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EstaPastaDeTrabalho" defaultThemeVersion="166925"/>
  <mc:AlternateContent xmlns:mc="http://schemas.openxmlformats.org/markup-compatibility/2006">
    <mc:Choice Requires="x15">
      <x15ac:absPath xmlns:x15ac="http://schemas.microsoft.com/office/spreadsheetml/2010/11/ac" url="G:\dist_roy\5publica\2025\25_02\"/>
    </mc:Choice>
  </mc:AlternateContent>
  <xr:revisionPtr revIDLastSave="0" documentId="13_ncr:1_{68C715E4-02C8-4CE7-8D19-CBA05366046A}" xr6:coauthVersionLast="47" xr6:coauthVersionMax="47" xr10:uidLastSave="{00000000-0000-0000-0000-000000000000}"/>
  <bookViews>
    <workbookView xWindow="-110" yWindow="-110" windowWidth="19420" windowHeight="10420" tabRatio="900" xr2:uid="{4DAAA689-8ED3-43C6-A5BA-FB622F6F3B49}"/>
  </bookViews>
  <sheets>
    <sheet name="Índice" sheetId="8" r:id="rId1"/>
    <sheet name="Item 1" sheetId="2" r:id="rId2"/>
    <sheet name="Item 2" sheetId="3" r:id="rId3"/>
    <sheet name="Item 3" sheetId="4" r:id="rId4"/>
    <sheet name="Item 4" sheetId="111" r:id="rId5"/>
    <sheet name="Item 5" sheetId="145" r:id="rId6"/>
    <sheet name="Item 6" sheetId="135" r:id="rId7"/>
    <sheet name="Item 7" sheetId="6" r:id="rId8"/>
    <sheet name="Item 8" sheetId="19" r:id="rId9"/>
    <sheet name="Item 9" sheetId="136" r:id="rId10"/>
    <sheet name="Item 10" sheetId="144" r:id="rId11"/>
    <sheet name="Item 11" sheetId="41" r:id="rId12"/>
    <sheet name="Item 12" sheetId="42" r:id="rId13"/>
    <sheet name="Item 13" sheetId="83" r:id="rId14"/>
    <sheet name="Item 14" sheetId="85" r:id="rId15"/>
    <sheet name="Item 15" sheetId="84" r:id="rId16"/>
    <sheet name="Item 16" sheetId="143" r:id="rId17"/>
    <sheet name="Item 17" sheetId="91" r:id="rId18"/>
    <sheet name="Item 18" sheetId="92" r:id="rId19"/>
    <sheet name="Item 19" sheetId="142" r:id="rId20"/>
    <sheet name="Item 20" sheetId="132" r:id="rId21"/>
    <sheet name="Item 21" sheetId="133" r:id="rId22"/>
    <sheet name="Item 22" sheetId="139" r:id="rId23"/>
    <sheet name="Item 23" sheetId="131" r:id="rId24"/>
    <sheet name="Item 24" sheetId="122" r:id="rId25"/>
    <sheet name="Item 25" sheetId="123" r:id="rId26"/>
    <sheet name="Item 26" sheetId="146" r:id="rId27"/>
    <sheet name="Item 27" sheetId="147" r:id="rId28"/>
    <sheet name="Item 28" sheetId="148" r:id="rId29"/>
    <sheet name="Item 29" sheetId="149" r:id="rId30"/>
    <sheet name="Item 30" sheetId="150" r:id="rId31"/>
    <sheet name="Item 31" sheetId="151" r:id="rId32"/>
    <sheet name="Item 32" sheetId="152" r:id="rId33"/>
    <sheet name="Item 33" sheetId="153" r:id="rId34"/>
    <sheet name="Item 34" sheetId="154" r:id="rId35"/>
    <sheet name="Item 35" sheetId="155" r:id="rId36"/>
    <sheet name="Item 36" sheetId="156" r:id="rId37"/>
    <sheet name="Item 37" sheetId="157" r:id="rId38"/>
    <sheet name="Item 38" sheetId="158" r:id="rId39"/>
    <sheet name="Item 39" sheetId="159" r:id="rId40"/>
  </sheets>
  <definedNames>
    <definedName name="_xlnm._FilterDatabase" localSheetId="1" hidden="1">'Item 1'!$A$8:$J$258</definedName>
    <definedName name="_xlnm._FilterDatabase" localSheetId="11" hidden="1">'Item 11'!$B$8:$D$331</definedName>
    <definedName name="_xlnm._FilterDatabase" localSheetId="13" hidden="1">'Item 13'!$A$9:$H$9</definedName>
    <definedName name="_xlnm._FilterDatabase" localSheetId="2" hidden="1">'Item 2'!$A$8:$B$125</definedName>
    <definedName name="_xlnm._FilterDatabase" localSheetId="20" hidden="1">'Item 20'!$A$8:$B$118</definedName>
    <definedName name="_xlnm._FilterDatabase" localSheetId="21" hidden="1">'Item 21'!$A$8:$B$117</definedName>
    <definedName name="_xlnm._FilterDatabase" localSheetId="23" hidden="1">'Item 23'!$A$8:$B$8</definedName>
    <definedName name="_xlnm._FilterDatabase" localSheetId="24" hidden="1">'Item 24'!$A$8:$K$107</definedName>
    <definedName name="_xlnm._FilterDatabase" localSheetId="25" hidden="1">'Item 25'!$A$8:$B$8</definedName>
    <definedName name="_xlnm._FilterDatabase" localSheetId="3" hidden="1">'Item 3'!$A$8:$B$8</definedName>
    <definedName name="_xlnm._FilterDatabase" localSheetId="33" hidden="1">'Item 33'!$A$8:$K$107</definedName>
    <definedName name="_xlnm._FilterDatabase" localSheetId="34" hidden="1">'Item 34'!$A$8:$K$108</definedName>
    <definedName name="_xlnm._FilterDatabase" localSheetId="35" hidden="1">'Item 35'!$A$8:$K$107</definedName>
    <definedName name="_xlnm._FilterDatabase" localSheetId="36" hidden="1">'Item 36'!$A$8:$K$108</definedName>
    <definedName name="_xlnm._FilterDatabase" localSheetId="37" hidden="1">'Item 37'!$A$8:$K$107</definedName>
    <definedName name="_xlnm._FilterDatabase" localSheetId="38" hidden="1">'Item 38'!$A$8:$K$107</definedName>
    <definedName name="_xlnm._FilterDatabase" localSheetId="39" hidden="1">'Item 39'!$A$8:$K$107</definedName>
    <definedName name="_xlnm._FilterDatabase" localSheetId="4" hidden="1">'Item 4'!$A$8:$B$10</definedName>
    <definedName name="_xlnm._FilterDatabase" localSheetId="6" hidden="1">'Item 6'!#REF!</definedName>
    <definedName name="_xlnm._FilterDatabase" localSheetId="7" hidden="1">'Item 7'!#REF!</definedName>
    <definedName name="_xlnm._FilterDatabase" localSheetId="8" hidden="1">'Item 8'!$A$8:$G$200</definedName>
    <definedName name="_xlnm._FilterDatabase" localSheetId="9" hidden="1">'Item 9'!$A$8:$B$8</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1" i="8" l="1"/>
  <c r="D9" i="159"/>
  <c r="B2" i="159"/>
  <c r="A50" i="8"/>
  <c r="D77" i="159" l="1"/>
  <c r="D221" i="159"/>
  <c r="D18" i="159"/>
  <c r="D212" i="159"/>
  <c r="D217" i="159"/>
  <c r="D160" i="159"/>
  <c r="D244" i="159"/>
  <c r="D267" i="159"/>
  <c r="D186" i="159"/>
  <c r="D190" i="159"/>
  <c r="D246" i="159"/>
  <c r="D239" i="159"/>
  <c r="D82" i="159"/>
  <c r="D61" i="159"/>
  <c r="D153" i="159"/>
  <c r="D251" i="159"/>
  <c r="D277" i="159"/>
  <c r="D126" i="159"/>
  <c r="D129" i="159"/>
  <c r="D208" i="159"/>
  <c r="D31" i="159"/>
  <c r="D227" i="159"/>
  <c r="D111" i="159"/>
  <c r="D232" i="159"/>
  <c r="D274" i="159"/>
  <c r="D27" i="159"/>
  <c r="D122" i="159"/>
  <c r="D193" i="159"/>
  <c r="D154" i="159"/>
  <c r="D72" i="159"/>
  <c r="D177" i="159"/>
  <c r="D231" i="159"/>
  <c r="D94" i="159"/>
  <c r="D199" i="159"/>
  <c r="D163" i="159"/>
  <c r="D264" i="159"/>
  <c r="D50" i="159"/>
  <c r="D25" i="159"/>
  <c r="D74" i="159"/>
  <c r="D88" i="159"/>
  <c r="D180" i="159"/>
  <c r="D171" i="159"/>
  <c r="D64" i="159"/>
  <c r="D30" i="159"/>
  <c r="D13" i="159"/>
  <c r="D268" i="159"/>
  <c r="D173" i="159"/>
  <c r="D260" i="158"/>
  <c r="D259" i="158"/>
  <c r="D258" i="158"/>
  <c r="D257" i="158"/>
  <c r="D256" i="158"/>
  <c r="D255" i="158"/>
  <c r="D254" i="158"/>
  <c r="D253" i="158"/>
  <c r="D252" i="158"/>
  <c r="D251" i="158"/>
  <c r="D250" i="158"/>
  <c r="D249" i="158"/>
  <c r="D248" i="158"/>
  <c r="D247" i="158"/>
  <c r="D246" i="158"/>
  <c r="D245" i="158"/>
  <c r="D244" i="158"/>
  <c r="D243" i="158"/>
  <c r="D242" i="158"/>
  <c r="D241" i="158"/>
  <c r="D240" i="158"/>
  <c r="D239" i="158"/>
  <c r="D238" i="158"/>
  <c r="D237" i="158"/>
  <c r="D236" i="158"/>
  <c r="D235" i="158"/>
  <c r="D234" i="158"/>
  <c r="D233" i="158"/>
  <c r="D232" i="158"/>
  <c r="D231" i="158"/>
  <c r="D230" i="158"/>
  <c r="D229" i="158"/>
  <c r="D228" i="158"/>
  <c r="D227" i="158"/>
  <c r="D226" i="158"/>
  <c r="D225" i="158"/>
  <c r="D224" i="158"/>
  <c r="D223" i="158"/>
  <c r="D222" i="158"/>
  <c r="D221" i="158"/>
  <c r="D220" i="158"/>
  <c r="D219" i="158"/>
  <c r="D218" i="158"/>
  <c r="D217" i="158"/>
  <c r="D216" i="158"/>
  <c r="D215" i="158"/>
  <c r="D214" i="158"/>
  <c r="D213" i="158"/>
  <c r="D212" i="158"/>
  <c r="D211" i="158"/>
  <c r="D210" i="158"/>
  <c r="D209" i="158"/>
  <c r="D208" i="158"/>
  <c r="D207" i="158"/>
  <c r="D206" i="158"/>
  <c r="D205" i="158"/>
  <c r="D204" i="158"/>
  <c r="D203" i="158"/>
  <c r="D202" i="158"/>
  <c r="D201" i="158"/>
  <c r="D200" i="158"/>
  <c r="D199" i="158"/>
  <c r="D198" i="158"/>
  <c r="D197" i="158"/>
  <c r="D196" i="158"/>
  <c r="D195" i="158"/>
  <c r="D194" i="158"/>
  <c r="D193" i="158"/>
  <c r="D192" i="158"/>
  <c r="D191" i="158"/>
  <c r="D190" i="158"/>
  <c r="D189" i="158"/>
  <c r="D188" i="158"/>
  <c r="D187" i="158"/>
  <c r="D186" i="158"/>
  <c r="D185" i="158"/>
  <c r="D184" i="158"/>
  <c r="D183" i="158"/>
  <c r="D182" i="158"/>
  <c r="D181" i="158"/>
  <c r="D180" i="158"/>
  <c r="D179" i="158"/>
  <c r="D178" i="158"/>
  <c r="D177" i="158"/>
  <c r="D176" i="158"/>
  <c r="D175" i="158"/>
  <c r="D174" i="158"/>
  <c r="D173" i="158"/>
  <c r="D172" i="158"/>
  <c r="D171" i="158"/>
  <c r="D170" i="158"/>
  <c r="D169" i="158"/>
  <c r="D168" i="158"/>
  <c r="D167" i="158"/>
  <c r="D166" i="158"/>
  <c r="D165" i="158"/>
  <c r="D164" i="158"/>
  <c r="D163" i="158"/>
  <c r="D162" i="158"/>
  <c r="D161" i="158"/>
  <c r="D160" i="158"/>
  <c r="D159" i="158"/>
  <c r="D158" i="158"/>
  <c r="D157" i="158"/>
  <c r="D156" i="158"/>
  <c r="D155" i="158"/>
  <c r="D154" i="158"/>
  <c r="D153" i="158"/>
  <c r="D152" i="158"/>
  <c r="D151" i="158"/>
  <c r="D150" i="158"/>
  <c r="D149" i="158"/>
  <c r="D148" i="158"/>
  <c r="D147" i="158"/>
  <c r="D146" i="158"/>
  <c r="D145" i="158"/>
  <c r="D144" i="158"/>
  <c r="D143" i="158"/>
  <c r="D142" i="158"/>
  <c r="D141" i="158"/>
  <c r="D140" i="158"/>
  <c r="D139" i="158"/>
  <c r="D138" i="158"/>
  <c r="D137" i="158"/>
  <c r="D136" i="158"/>
  <c r="D135" i="158"/>
  <c r="D134" i="158"/>
  <c r="D133" i="158"/>
  <c r="D132" i="158"/>
  <c r="D131" i="158"/>
  <c r="D130" i="158"/>
  <c r="D129" i="158"/>
  <c r="D128" i="158"/>
  <c r="D127" i="158"/>
  <c r="D126" i="158"/>
  <c r="D125" i="158"/>
  <c r="D124" i="158"/>
  <c r="D123" i="158"/>
  <c r="D122" i="158"/>
  <c r="D121" i="158"/>
  <c r="D120" i="158"/>
  <c r="D119" i="158"/>
  <c r="D118" i="158"/>
  <c r="D117" i="158"/>
  <c r="D116" i="158"/>
  <c r="D115" i="158"/>
  <c r="D114" i="158"/>
  <c r="D113" i="158"/>
  <c r="D112" i="158"/>
  <c r="D111" i="158"/>
  <c r="D110" i="158"/>
  <c r="D109" i="158"/>
  <c r="D108" i="158"/>
  <c r="D107" i="158"/>
  <c r="D106" i="158"/>
  <c r="D105" i="158"/>
  <c r="D104" i="158"/>
  <c r="D103" i="158"/>
  <c r="D102" i="158"/>
  <c r="D101" i="158"/>
  <c r="D100" i="158"/>
  <c r="D99" i="158"/>
  <c r="D98" i="158"/>
  <c r="D97" i="158"/>
  <c r="D96" i="158"/>
  <c r="D95" i="158"/>
  <c r="D94" i="158"/>
  <c r="D93" i="158"/>
  <c r="D92" i="158"/>
  <c r="D91" i="158"/>
  <c r="D90" i="158"/>
  <c r="D89" i="158"/>
  <c r="D88" i="158"/>
  <c r="D87" i="158"/>
  <c r="D86" i="158"/>
  <c r="D85" i="158"/>
  <c r="D84" i="158"/>
  <c r="D83" i="158"/>
  <c r="D82" i="158"/>
  <c r="D81" i="158"/>
  <c r="D80" i="158"/>
  <c r="D79" i="158"/>
  <c r="D78" i="158"/>
  <c r="D77" i="158"/>
  <c r="D76" i="158"/>
  <c r="D75" i="158"/>
  <c r="D74" i="158"/>
  <c r="D73" i="158"/>
  <c r="D72" i="158"/>
  <c r="D71" i="158"/>
  <c r="D70" i="158"/>
  <c r="D69" i="158"/>
  <c r="D68" i="158"/>
  <c r="D67" i="158"/>
  <c r="D66" i="158"/>
  <c r="D65" i="158"/>
  <c r="D64" i="158"/>
  <c r="D63" i="158"/>
  <c r="D62" i="158"/>
  <c r="D61" i="158"/>
  <c r="D60" i="158"/>
  <c r="D59" i="158"/>
  <c r="D58" i="158"/>
  <c r="D57" i="158"/>
  <c r="D56" i="158"/>
  <c r="D55" i="158"/>
  <c r="D54" i="158"/>
  <c r="D53" i="158"/>
  <c r="D52" i="158"/>
  <c r="D51" i="158"/>
  <c r="D50" i="158"/>
  <c r="D49" i="158"/>
  <c r="D48" i="158"/>
  <c r="D47" i="158"/>
  <c r="D46" i="158"/>
  <c r="D45" i="158"/>
  <c r="D44" i="158"/>
  <c r="D43" i="158"/>
  <c r="D42" i="158"/>
  <c r="D41" i="158"/>
  <c r="D40" i="158"/>
  <c r="D39" i="158"/>
  <c r="D38" i="158"/>
  <c r="D37" i="158"/>
  <c r="D36" i="158"/>
  <c r="D35" i="158"/>
  <c r="D34" i="158"/>
  <c r="D33" i="158"/>
  <c r="D32" i="158"/>
  <c r="D31" i="158"/>
  <c r="D30" i="158"/>
  <c r="D29" i="158"/>
  <c r="D28" i="158"/>
  <c r="D27" i="158"/>
  <c r="D26" i="158"/>
  <c r="D25" i="158"/>
  <c r="D24" i="158"/>
  <c r="D23" i="158"/>
  <c r="D22" i="158"/>
  <c r="D21" i="158"/>
  <c r="D20" i="158"/>
  <c r="D19" i="158"/>
  <c r="D18" i="158"/>
  <c r="D17" i="158"/>
  <c r="D16" i="158"/>
  <c r="D15" i="158"/>
  <c r="D14" i="158"/>
  <c r="D13" i="158"/>
  <c r="D12" i="158"/>
  <c r="D9" i="158"/>
  <c r="B2" i="158"/>
  <c r="A49" i="8"/>
  <c r="D9" i="157"/>
  <c r="B2" i="157"/>
  <c r="D204" i="159" l="1"/>
  <c r="D144" i="159"/>
  <c r="D69" i="159"/>
  <c r="D76" i="159"/>
  <c r="D215" i="159"/>
  <c r="D59" i="159"/>
  <c r="D272" i="159"/>
  <c r="D128" i="159"/>
  <c r="D198" i="159"/>
  <c r="D107" i="159"/>
  <c r="D281" i="159"/>
  <c r="D28" i="159"/>
  <c r="D224" i="159"/>
  <c r="D157" i="159"/>
  <c r="D84" i="159"/>
  <c r="D105" i="159"/>
  <c r="D206" i="159"/>
  <c r="D256" i="159"/>
  <c r="D48" i="159"/>
  <c r="D228" i="159"/>
  <c r="D266" i="159"/>
  <c r="D47" i="159"/>
  <c r="D196" i="159"/>
  <c r="D137" i="159"/>
  <c r="D65" i="159"/>
  <c r="D24" i="159"/>
  <c r="D192" i="159"/>
  <c r="D58" i="159"/>
  <c r="D226" i="159"/>
  <c r="D109" i="159"/>
  <c r="D176" i="159"/>
  <c r="D43" i="159"/>
  <c r="D133" i="159"/>
  <c r="D234" i="159"/>
  <c r="D121" i="159"/>
  <c r="D203" i="159"/>
  <c r="D73" i="159"/>
  <c r="D34" i="159"/>
  <c r="D104" i="159"/>
  <c r="D172" i="159"/>
  <c r="D178" i="159"/>
  <c r="D83" i="159"/>
  <c r="D78" i="159"/>
  <c r="D14" i="159"/>
  <c r="D211" i="159"/>
  <c r="D200" i="159"/>
  <c r="D127" i="159"/>
  <c r="D16" i="159"/>
  <c r="D213" i="159"/>
  <c r="D271" i="159"/>
  <c r="D46" i="159"/>
  <c r="D138" i="159"/>
  <c r="D219" i="159"/>
  <c r="D238" i="159"/>
  <c r="D279" i="159"/>
  <c r="D241" i="159"/>
  <c r="D265" i="159"/>
  <c r="D142" i="159"/>
  <c r="D80" i="159"/>
  <c r="D102" i="159"/>
  <c r="D207" i="159"/>
  <c r="D117" i="159"/>
  <c r="D75" i="159"/>
  <c r="D187" i="159"/>
  <c r="D35" i="159"/>
  <c r="D248" i="159"/>
  <c r="D175" i="159"/>
  <c r="D179" i="159"/>
  <c r="D194" i="159"/>
  <c r="D237" i="159"/>
  <c r="D162" i="159"/>
  <c r="D168" i="159"/>
  <c r="D143" i="159"/>
  <c r="D37" i="159"/>
  <c r="D136" i="159"/>
  <c r="D250" i="159"/>
  <c r="D205" i="159"/>
  <c r="D87" i="159"/>
  <c r="D209" i="159"/>
  <c r="D63" i="159"/>
  <c r="D174" i="159"/>
  <c r="D40" i="159"/>
  <c r="D151" i="159"/>
  <c r="D17" i="159"/>
  <c r="D49" i="159"/>
  <c r="D12" i="159"/>
  <c r="D242" i="159"/>
  <c r="D97" i="159"/>
  <c r="D170" i="159"/>
  <c r="D222" i="159"/>
  <c r="D66" i="159"/>
  <c r="D36" i="159"/>
  <c r="D70" i="159"/>
  <c r="D181" i="159"/>
  <c r="D235" i="159"/>
  <c r="D278" i="159"/>
  <c r="D103" i="159"/>
  <c r="D275" i="159"/>
  <c r="D90" i="159"/>
  <c r="D182" i="159"/>
  <c r="D21" i="159"/>
  <c r="D261" i="159"/>
  <c r="D67" i="159"/>
  <c r="D96" i="159"/>
  <c r="D259" i="159"/>
  <c r="D86" i="159"/>
  <c r="D98" i="159"/>
  <c r="D189" i="159"/>
  <c r="D51" i="159"/>
  <c r="D20" i="159"/>
  <c r="D131" i="159"/>
  <c r="D191" i="159"/>
  <c r="D93" i="159"/>
  <c r="D169" i="159"/>
  <c r="D52" i="159"/>
  <c r="D183" i="159"/>
  <c r="D258" i="159"/>
  <c r="D92" i="159"/>
  <c r="D71" i="159"/>
  <c r="D113" i="159"/>
  <c r="D91" i="159"/>
  <c r="D195" i="159"/>
  <c r="D101" i="159"/>
  <c r="D146" i="159"/>
  <c r="D112" i="159"/>
  <c r="D132" i="159"/>
  <c r="D119" i="159"/>
  <c r="D167" i="159"/>
  <c r="D233" i="159"/>
  <c r="D270" i="159"/>
  <c r="D260" i="159"/>
  <c r="D156" i="159"/>
  <c r="D120" i="159"/>
  <c r="D108" i="159"/>
  <c r="D100" i="159"/>
  <c r="D230" i="159"/>
  <c r="D220" i="159"/>
  <c r="D106" i="159"/>
  <c r="D68" i="159"/>
  <c r="D240" i="159"/>
  <c r="D276" i="159"/>
  <c r="D140" i="159"/>
  <c r="D15" i="159"/>
  <c r="D223" i="159"/>
  <c r="D39" i="159"/>
  <c r="D236" i="159"/>
  <c r="D166" i="159"/>
  <c r="D216" i="159"/>
  <c r="D197" i="159"/>
  <c r="D147" i="159"/>
  <c r="D273" i="159"/>
  <c r="D201" i="159"/>
  <c r="D116" i="159"/>
  <c r="D19" i="159"/>
  <c r="D53" i="159"/>
  <c r="D33" i="159"/>
  <c r="D165" i="159"/>
  <c r="D22" i="159"/>
  <c r="D95" i="159"/>
  <c r="D38" i="159"/>
  <c r="D269" i="159"/>
  <c r="D255" i="159"/>
  <c r="D245" i="159"/>
  <c r="D56" i="159"/>
  <c r="D26" i="159"/>
  <c r="D247" i="159"/>
  <c r="D161" i="159"/>
  <c r="D262" i="159"/>
  <c r="D253" i="159"/>
  <c r="D263" i="159"/>
  <c r="D81" i="159"/>
  <c r="D45" i="159"/>
  <c r="D62" i="159"/>
  <c r="D202" i="159"/>
  <c r="D32" i="159"/>
  <c r="D23" i="159"/>
  <c r="D123" i="159"/>
  <c r="D184" i="159"/>
  <c r="D188" i="159"/>
  <c r="D114" i="159"/>
  <c r="D41" i="159"/>
  <c r="D150" i="159"/>
  <c r="D257" i="159"/>
  <c r="D60" i="159"/>
  <c r="D164" i="159"/>
  <c r="D79" i="159"/>
  <c r="D155" i="159"/>
  <c r="D44" i="159"/>
  <c r="D254" i="159"/>
  <c r="D135" i="159"/>
  <c r="D393" i="157"/>
  <c r="D433" i="157"/>
  <c r="D53" i="157"/>
  <c r="D115" i="157"/>
  <c r="D333" i="157"/>
  <c r="D195" i="157"/>
  <c r="D144" i="157"/>
  <c r="D168" i="157"/>
  <c r="D111" i="157"/>
  <c r="D41" i="157"/>
  <c r="D335" i="157"/>
  <c r="D67" i="157"/>
  <c r="D57" i="159" l="1"/>
  <c r="D214" i="159"/>
  <c r="D125" i="159"/>
  <c r="D218" i="159"/>
  <c r="D185" i="159"/>
  <c r="D89" i="159"/>
  <c r="D149" i="159"/>
  <c r="D280" i="159"/>
  <c r="D148" i="159"/>
  <c r="D249" i="159"/>
  <c r="D118" i="159"/>
  <c r="D158" i="159"/>
  <c r="D210" i="159"/>
  <c r="D225" i="159"/>
  <c r="D29" i="159"/>
  <c r="D152" i="159"/>
  <c r="D134" i="159"/>
  <c r="D110" i="159"/>
  <c r="D42" i="159"/>
  <c r="D243" i="159"/>
  <c r="D130" i="159"/>
  <c r="D252" i="159"/>
  <c r="D141" i="159"/>
  <c r="D139" i="159"/>
  <c r="D54" i="159"/>
  <c r="D145" i="159"/>
  <c r="D55" i="159"/>
  <c r="D115" i="159"/>
  <c r="D99" i="159"/>
  <c r="D229" i="159"/>
  <c r="D85" i="159"/>
  <c r="D124" i="159"/>
  <c r="D159" i="159"/>
  <c r="D171" i="157"/>
  <c r="D96" i="157"/>
  <c r="D293" i="157"/>
  <c r="D222" i="157"/>
  <c r="D424" i="157"/>
  <c r="D252" i="157"/>
  <c r="D112" i="157"/>
  <c r="D331" i="157"/>
  <c r="D13" i="157"/>
  <c r="D230" i="157"/>
  <c r="D317" i="157"/>
  <c r="D30" i="157"/>
  <c r="D300" i="157"/>
  <c r="D65" i="157"/>
  <c r="D177" i="157"/>
  <c r="D427" i="157"/>
  <c r="D251" i="157"/>
  <c r="D167" i="157"/>
  <c r="D21" i="157"/>
  <c r="D382" i="157"/>
  <c r="D36" i="157"/>
  <c r="D207" i="157"/>
  <c r="D287" i="157"/>
  <c r="D150" i="157"/>
  <c r="D149" i="157"/>
  <c r="D92" i="157"/>
  <c r="D281" i="157"/>
  <c r="D306" i="157"/>
  <c r="D341" i="157"/>
  <c r="D204" i="157"/>
  <c r="D396" i="157"/>
  <c r="D282" i="157"/>
  <c r="D419" i="157"/>
  <c r="D200" i="157"/>
  <c r="D425" i="157"/>
  <c r="D260" i="157"/>
  <c r="D122" i="157"/>
  <c r="D385" i="157"/>
  <c r="D224" i="157"/>
  <c r="D238" i="157"/>
  <c r="D120" i="157"/>
  <c r="D172" i="157"/>
  <c r="D125" i="157"/>
  <c r="D403" i="157"/>
  <c r="D381" i="157"/>
  <c r="D363" i="157"/>
  <c r="D59" i="157"/>
  <c r="D209" i="157"/>
  <c r="D182" i="157"/>
  <c r="D405" i="157"/>
  <c r="D240" i="157"/>
  <c r="D103" i="157"/>
  <c r="D361" i="157"/>
  <c r="D99" i="157"/>
  <c r="D158" i="157"/>
  <c r="D175" i="157"/>
  <c r="D262" i="157"/>
  <c r="D415" i="157"/>
  <c r="D17" i="157"/>
  <c r="D42" i="157"/>
  <c r="D50" i="157"/>
  <c r="D411" i="157"/>
  <c r="D270" i="157"/>
  <c r="D219" i="157"/>
  <c r="D245" i="157"/>
  <c r="D86" i="157"/>
  <c r="D231" i="157"/>
  <c r="D90" i="157"/>
  <c r="D373" i="157"/>
  <c r="D377" i="157"/>
  <c r="D213" i="157"/>
  <c r="D76" i="157"/>
  <c r="D208" i="157"/>
  <c r="D268" i="157"/>
  <c r="D132" i="157"/>
  <c r="D183" i="157"/>
  <c r="D205" i="157"/>
  <c r="D221" i="157"/>
  <c r="D347" i="157"/>
  <c r="D351" i="157"/>
  <c r="D187" i="157"/>
  <c r="D47" i="157"/>
  <c r="D185" i="157"/>
  <c r="D285" i="157"/>
  <c r="D45" i="157"/>
  <c r="D49" i="157"/>
  <c r="D330" i="157"/>
  <c r="D16" i="157"/>
  <c r="D73" i="157"/>
  <c r="D357" i="157"/>
  <c r="D348" i="157"/>
  <c r="D328" i="157"/>
  <c r="D107" i="157"/>
  <c r="D332" i="157"/>
  <c r="D170" i="157"/>
  <c r="D29" i="157"/>
  <c r="D146" i="157"/>
  <c r="D291" i="157"/>
  <c r="D81" i="157"/>
  <c r="D100" i="157"/>
  <c r="D154" i="157"/>
  <c r="D105" i="157"/>
  <c r="D383" i="157"/>
  <c r="D375" i="157"/>
  <c r="D358" i="157"/>
  <c r="D353" i="157"/>
  <c r="D276" i="157"/>
  <c r="D83" i="157"/>
  <c r="D298" i="157"/>
  <c r="D196" i="157"/>
  <c r="D181" i="157"/>
  <c r="D192" i="157"/>
  <c r="D198" i="157"/>
  <c r="D121" i="157"/>
  <c r="D277" i="157"/>
  <c r="D253" i="157"/>
  <c r="D315" i="157"/>
  <c r="D212" i="157"/>
  <c r="D24" i="157"/>
  <c r="D54" i="157"/>
  <c r="D296" i="157"/>
  <c r="D131" i="157"/>
  <c r="D301" i="157"/>
  <c r="D305" i="157"/>
  <c r="D142" i="157"/>
  <c r="D254" i="157"/>
  <c r="D355" i="157"/>
  <c r="D137" i="157"/>
  <c r="D197" i="157"/>
  <c r="D57" i="157"/>
  <c r="D14" i="157"/>
  <c r="D432" i="157"/>
  <c r="D272" i="157"/>
  <c r="D273" i="157"/>
  <c r="D51" i="157"/>
  <c r="D278" i="157"/>
  <c r="D114" i="157"/>
  <c r="D284" i="157"/>
  <c r="D346" i="157"/>
  <c r="D388" i="157"/>
  <c r="D336" i="157"/>
  <c r="D22" i="157"/>
  <c r="D394" i="157"/>
  <c r="D258" i="157"/>
  <c r="D290" i="157"/>
  <c r="D66" i="157"/>
  <c r="D72" i="157"/>
  <c r="D255" i="157"/>
  <c r="D33" i="157"/>
  <c r="D261" i="157"/>
  <c r="D94" i="157"/>
  <c r="D138" i="157"/>
  <c r="D126" i="157"/>
  <c r="D321" i="157"/>
  <c r="D397" i="157"/>
  <c r="D26" i="157"/>
  <c r="D79" i="157"/>
  <c r="D31" i="157"/>
  <c r="D314" i="157"/>
  <c r="D344" i="157"/>
  <c r="D164" i="157"/>
  <c r="D374" i="157"/>
  <c r="D229" i="157"/>
  <c r="D406" i="157"/>
  <c r="D233" i="157"/>
  <c r="D283" i="157"/>
  <c r="D62" i="157"/>
  <c r="D288" i="157"/>
  <c r="D124" i="157"/>
  <c r="D409" i="157"/>
  <c r="D141" i="157"/>
  <c r="D266" i="157"/>
  <c r="D202" i="157"/>
  <c r="D334" i="157"/>
  <c r="D206" i="157"/>
  <c r="D398" i="157"/>
  <c r="D379" i="157"/>
  <c r="D362" i="157"/>
  <c r="D75" i="157"/>
  <c r="D263" i="157"/>
  <c r="D279" i="157"/>
  <c r="D323" i="157"/>
  <c r="D186" i="157"/>
  <c r="D70" i="157"/>
  <c r="D386" i="157"/>
  <c r="D194" i="157"/>
  <c r="D184" i="157"/>
  <c r="D188" i="157"/>
  <c r="D19" i="157"/>
  <c r="D46" i="157"/>
  <c r="D418" i="157"/>
  <c r="D119" i="157"/>
  <c r="D318" i="157"/>
  <c r="D370" i="157"/>
  <c r="D239" i="157"/>
  <c r="D299" i="157"/>
  <c r="D264" i="157"/>
  <c r="D360" i="157"/>
  <c r="D390" i="157"/>
  <c r="D157" i="157"/>
  <c r="D162" i="157"/>
  <c r="D316" i="157"/>
  <c r="D302" i="157"/>
  <c r="D210" i="157"/>
  <c r="D352" i="157"/>
  <c r="D214" i="157"/>
  <c r="D48" i="157"/>
  <c r="D429" i="157"/>
  <c r="D101" i="157"/>
  <c r="D313" i="157"/>
  <c r="D130" i="157"/>
  <c r="D134" i="157"/>
  <c r="D412" i="157"/>
  <c r="D372" i="157"/>
  <c r="D148" i="157"/>
  <c r="D244" i="157"/>
  <c r="D410" i="157"/>
  <c r="D190" i="157"/>
  <c r="D414" i="157"/>
  <c r="D113" i="157"/>
  <c r="D257" i="157"/>
  <c r="D325" i="157"/>
  <c r="D327" i="157"/>
  <c r="D203" i="157"/>
  <c r="D163" i="157"/>
  <c r="D116" i="157"/>
  <c r="D392" i="157"/>
  <c r="D145" i="157"/>
  <c r="D152" i="157"/>
  <c r="D356" i="157"/>
  <c r="D56" i="157"/>
  <c r="D243" i="157"/>
  <c r="D242" i="157"/>
  <c r="D304" i="157"/>
  <c r="D169" i="157"/>
  <c r="D63" i="157"/>
  <c r="D234" i="157"/>
  <c r="D241" i="157"/>
  <c r="D77" i="157"/>
  <c r="D218" i="157"/>
  <c r="D402" i="157"/>
  <c r="D82" i="157"/>
  <c r="D136" i="157"/>
  <c r="D366" i="157"/>
  <c r="D380" i="157"/>
  <c r="D143" i="157"/>
  <c r="D423" i="157"/>
  <c r="D311" i="157"/>
  <c r="D292" i="157"/>
  <c r="D108" i="157"/>
  <c r="D55" i="157"/>
  <c r="D106" i="157"/>
  <c r="D340" i="157"/>
  <c r="D237" i="157"/>
  <c r="D408" i="157"/>
  <c r="D338" i="157"/>
  <c r="D118" i="157"/>
  <c r="D342" i="157"/>
  <c r="D178" i="157"/>
  <c r="D37" i="157"/>
  <c r="D354" i="157"/>
  <c r="D297" i="157"/>
  <c r="D387" i="157"/>
  <c r="D35" i="157"/>
  <c r="D322" i="157"/>
  <c r="D211" i="157"/>
  <c r="D350" i="157"/>
  <c r="D174" i="157"/>
  <c r="D389" i="157"/>
  <c r="D173" i="157"/>
  <c r="D395" i="157"/>
  <c r="D232" i="157"/>
  <c r="D93" i="157"/>
  <c r="D246" i="157"/>
  <c r="D337" i="157"/>
  <c r="D371" i="157"/>
  <c r="D61" i="157"/>
  <c r="D426" i="157"/>
  <c r="D294" i="157"/>
  <c r="D64" i="157"/>
  <c r="D117" i="157"/>
  <c r="D69" i="157"/>
  <c r="D235" i="157"/>
  <c r="D140" i="157"/>
  <c r="D345" i="157"/>
  <c r="D32" i="157"/>
  <c r="D404" i="157"/>
  <c r="D267" i="157"/>
  <c r="D309" i="157"/>
  <c r="D215" i="157"/>
  <c r="D129" i="157"/>
  <c r="D265" i="157"/>
  <c r="D43" i="157"/>
  <c r="D269" i="157"/>
  <c r="D104" i="157"/>
  <c r="D364" i="157"/>
  <c r="D339" i="157"/>
  <c r="D78" i="157"/>
  <c r="D25" i="157"/>
  <c r="D378" i="157"/>
  <c r="D384" i="157"/>
  <c r="D247" i="157"/>
  <c r="D28" i="157"/>
  <c r="D275" i="157"/>
  <c r="D98" i="157"/>
  <c r="D324" i="157"/>
  <c r="D161" i="157"/>
  <c r="D18" i="157"/>
  <c r="D271" i="157" l="1"/>
  <c r="D286" i="157"/>
  <c r="D303" i="157"/>
  <c r="D310" i="157"/>
  <c r="D320" i="157"/>
  <c r="D343" i="157"/>
  <c r="D365" i="157"/>
  <c r="D369" i="157"/>
  <c r="D399" i="157"/>
  <c r="D407" i="157"/>
  <c r="D417" i="157"/>
  <c r="D422" i="157"/>
  <c r="D431" i="157"/>
  <c r="D15" i="157"/>
  <c r="D27" i="157"/>
  <c r="D39" i="157"/>
  <c r="D52" i="157"/>
  <c r="D68" i="157"/>
  <c r="D80" i="157"/>
  <c r="D87" i="157"/>
  <c r="D91" i="157"/>
  <c r="D102" i="157"/>
  <c r="D123" i="157"/>
  <c r="D133" i="157"/>
  <c r="D147" i="157"/>
  <c r="D155" i="157"/>
  <c r="D160" i="157"/>
  <c r="D176" i="157"/>
  <c r="D189" i="157"/>
  <c r="D199" i="157"/>
  <c r="D217" i="157"/>
  <c r="D225" i="157"/>
  <c r="D228" i="157"/>
  <c r="D249" i="157"/>
  <c r="D259" i="157"/>
  <c r="D280" i="157"/>
  <c r="D295" i="157"/>
  <c r="D308" i="157"/>
  <c r="D319" i="157"/>
  <c r="D329" i="157"/>
  <c r="D359" i="157"/>
  <c r="D368" i="157"/>
  <c r="D391" i="157"/>
  <c r="D401" i="157"/>
  <c r="D416" i="157"/>
  <c r="D421" i="157"/>
  <c r="D430" i="157"/>
  <c r="D12" i="157"/>
  <c r="D23" i="157"/>
  <c r="D38" i="157"/>
  <c r="D44" i="157"/>
  <c r="D60" i="157"/>
  <c r="D74" i="157"/>
  <c r="D85" i="157"/>
  <c r="D89" i="157"/>
  <c r="D97" i="157"/>
  <c r="D110" i="157"/>
  <c r="D128" i="157"/>
  <c r="D139" i="157"/>
  <c r="D153" i="157"/>
  <c r="D159" i="157"/>
  <c r="D166" i="157"/>
  <c r="D180" i="157"/>
  <c r="D193" i="157"/>
  <c r="D135" i="157"/>
  <c r="D179" i="157"/>
  <c r="D201" i="157"/>
  <c r="D250" i="157"/>
  <c r="D216" i="157"/>
  <c r="D223" i="157"/>
  <c r="D227" i="157"/>
  <c r="D248" i="157"/>
  <c r="D256" i="157"/>
  <c r="D274" i="157"/>
  <c r="D289" i="157"/>
  <c r="D307" i="157"/>
  <c r="D312" i="157"/>
  <c r="D326" i="157"/>
  <c r="D349" i="157"/>
  <c r="D367" i="157"/>
  <c r="D376" i="157"/>
  <c r="D156" i="157"/>
  <c r="D220" i="157"/>
  <c r="D400" i="157"/>
  <c r="D413" i="157"/>
  <c r="D420" i="157"/>
  <c r="D428" i="157"/>
  <c r="D20" i="157"/>
  <c r="D34" i="157"/>
  <c r="D40" i="157"/>
  <c r="D58" i="157"/>
  <c r="D71" i="157"/>
  <c r="D84" i="157"/>
  <c r="D88" i="157"/>
  <c r="D95" i="157"/>
  <c r="D109" i="157"/>
  <c r="D127" i="157"/>
  <c r="D151" i="157"/>
  <c r="D165" i="157"/>
  <c r="D191" i="157"/>
  <c r="D226" i="157"/>
  <c r="D236" i="157"/>
  <c r="A48" i="8" l="1"/>
  <c r="D9" i="156"/>
  <c r="D10" i="156"/>
  <c r="B2" i="156"/>
  <c r="D125" i="156" l="1"/>
  <c r="D355" i="156"/>
  <c r="D145" i="156"/>
  <c r="D360" i="156"/>
  <c r="D305" i="156"/>
  <c r="D228" i="156"/>
  <c r="D351" i="156"/>
  <c r="D59" i="156"/>
  <c r="D326" i="156"/>
  <c r="D139" i="156"/>
  <c r="D261" i="156"/>
  <c r="D72" i="156"/>
  <c r="D129" i="156"/>
  <c r="D240" i="156"/>
  <c r="D168" i="156"/>
  <c r="D172" i="156"/>
  <c r="D27" i="156"/>
  <c r="D122" i="156"/>
  <c r="D159" i="156"/>
  <c r="D323" i="156"/>
  <c r="D115" i="156"/>
  <c r="D29" i="156"/>
  <c r="D163" i="156"/>
  <c r="D47" i="156"/>
  <c r="D315" i="156"/>
  <c r="D93" i="156"/>
  <c r="D259" i="156"/>
  <c r="D45" i="156"/>
  <c r="D120" i="156"/>
  <c r="D19" i="156"/>
  <c r="D265" i="156"/>
  <c r="D207" i="156"/>
  <c r="D260" i="156"/>
  <c r="D15" i="156"/>
  <c r="D57" i="156"/>
  <c r="D134" i="156"/>
  <c r="D193" i="156"/>
  <c r="D294" i="156"/>
  <c r="D95" i="156"/>
  <c r="D31" i="156"/>
  <c r="D206" i="156"/>
  <c r="D285" i="156"/>
  <c r="D126" i="156"/>
  <c r="D237" i="156"/>
  <c r="D147" i="156"/>
  <c r="D348" i="156"/>
  <c r="D40" i="156"/>
  <c r="D34" i="156"/>
  <c r="D73" i="156"/>
  <c r="D356" i="156"/>
  <c r="D69" i="156"/>
  <c r="D292" i="156"/>
  <c r="D339" i="156"/>
  <c r="D359" i="156"/>
  <c r="D173" i="156"/>
  <c r="D341" i="156"/>
  <c r="D257" i="156"/>
  <c r="D32" i="156"/>
  <c r="D56" i="156"/>
  <c r="D229" i="156"/>
  <c r="D244" i="156"/>
  <c r="D121" i="156"/>
  <c r="D162" i="156"/>
  <c r="D215" i="156"/>
  <c r="D320" i="156"/>
  <c r="D41" i="156"/>
  <c r="D179" i="156"/>
  <c r="D346" i="156"/>
  <c r="D365" i="156"/>
  <c r="D233" i="156"/>
  <c r="D107" i="156"/>
  <c r="D219" i="156"/>
  <c r="D103" i="156"/>
  <c r="D218" i="156"/>
  <c r="D82" i="156"/>
  <c r="D183" i="156"/>
  <c r="D350" i="156"/>
  <c r="D17" i="156"/>
  <c r="D92" i="156"/>
  <c r="D286" i="156"/>
  <c r="D332" i="156"/>
  <c r="D14" i="156"/>
  <c r="D150" i="156"/>
  <c r="D155" i="156"/>
  <c r="D186" i="156"/>
  <c r="D87" i="156"/>
  <c r="D161" i="156"/>
  <c r="D358" i="156"/>
  <c r="D50" i="156" l="1"/>
  <c r="D297" i="156"/>
  <c r="D199" i="156"/>
  <c r="D100" i="156"/>
  <c r="D232" i="156"/>
  <c r="D288" i="156"/>
  <c r="D109" i="156"/>
  <c r="D24" i="156"/>
  <c r="D248" i="156"/>
  <c r="D79" i="156"/>
  <c r="D66" i="156"/>
  <c r="D266" i="156"/>
  <c r="D254" i="156"/>
  <c r="D78" i="156"/>
  <c r="D282" i="156"/>
  <c r="D334" i="156"/>
  <c r="D89" i="156"/>
  <c r="D283" i="156"/>
  <c r="D276" i="156"/>
  <c r="D21" i="156"/>
  <c r="D77" i="156"/>
  <c r="D94" i="156"/>
  <c r="D212" i="156"/>
  <c r="D176" i="156"/>
  <c r="D113" i="156"/>
  <c r="D319" i="156"/>
  <c r="D104" i="156"/>
  <c r="D116" i="156"/>
  <c r="D333" i="156"/>
  <c r="D304" i="156"/>
  <c r="D252" i="156"/>
  <c r="D243" i="156"/>
  <c r="D226" i="156"/>
  <c r="D312" i="156"/>
  <c r="D149" i="156"/>
  <c r="D61" i="156"/>
  <c r="D300" i="156"/>
  <c r="D337" i="156"/>
  <c r="D84" i="156"/>
  <c r="D321" i="156"/>
  <c r="D106" i="156"/>
  <c r="D118" i="156"/>
  <c r="D154" i="156"/>
  <c r="D174" i="156"/>
  <c r="D133" i="156"/>
  <c r="D16" i="156"/>
  <c r="D272" i="156"/>
  <c r="D49" i="156"/>
  <c r="D74" i="156"/>
  <c r="D349" i="156"/>
  <c r="D20" i="156"/>
  <c r="D197" i="156"/>
  <c r="D160" i="156"/>
  <c r="D295" i="156"/>
  <c r="D311" i="156"/>
  <c r="D99" i="156"/>
  <c r="D201" i="156"/>
  <c r="D277" i="156"/>
  <c r="D368" i="156"/>
  <c r="D185" i="156"/>
  <c r="D328" i="156"/>
  <c r="D291" i="156"/>
  <c r="D262" i="156"/>
  <c r="D331" i="156"/>
  <c r="D217" i="156"/>
  <c r="D263" i="156"/>
  <c r="D182" i="156"/>
  <c r="D211" i="156"/>
  <c r="D325" i="156"/>
  <c r="D28" i="156"/>
  <c r="D46" i="156"/>
  <c r="D342" i="156"/>
  <c r="D43" i="156"/>
  <c r="D90" i="156"/>
  <c r="D329" i="156"/>
  <c r="D131" i="156"/>
  <c r="D111" i="156"/>
  <c r="D347" i="156"/>
  <c r="D258" i="156"/>
  <c r="D142" i="156"/>
  <c r="D200" i="156"/>
  <c r="D242" i="156"/>
  <c r="D221" i="156"/>
  <c r="D130" i="156"/>
  <c r="D67" i="156"/>
  <c r="D62" i="156"/>
  <c r="D114" i="156"/>
  <c r="D140" i="156"/>
  <c r="D299" i="156"/>
  <c r="D76" i="156"/>
  <c r="D81" i="156"/>
  <c r="D26" i="156"/>
  <c r="D63" i="156"/>
  <c r="D58" i="156"/>
  <c r="D251" i="156"/>
  <c r="D132" i="156"/>
  <c r="D224" i="156"/>
  <c r="D269" i="156"/>
  <c r="D308" i="156"/>
  <c r="D25" i="156"/>
  <c r="D225" i="156"/>
  <c r="D190" i="156"/>
  <c r="D353" i="156"/>
  <c r="D364" i="156"/>
  <c r="D214" i="156"/>
  <c r="D144" i="156"/>
  <c r="D352" i="156"/>
  <c r="D180" i="156"/>
  <c r="D264" i="156"/>
  <c r="D22" i="156"/>
  <c r="D137" i="156"/>
  <c r="D148" i="156"/>
  <c r="D362" i="156"/>
  <c r="D369" i="156"/>
  <c r="D278" i="156"/>
  <c r="D241" i="156"/>
  <c r="D37" i="156"/>
  <c r="D287" i="156"/>
  <c r="D236" i="156"/>
  <c r="D268" i="156"/>
  <c r="D36" i="156"/>
  <c r="D340" i="156"/>
  <c r="D223" i="156"/>
  <c r="D52" i="156"/>
  <c r="D86" i="156"/>
  <c r="D279" i="156"/>
  <c r="D124" i="156"/>
  <c r="D119" i="156"/>
  <c r="D344" i="156"/>
  <c r="D247" i="156"/>
  <c r="D141" i="156"/>
  <c r="D153" i="156"/>
  <c r="D249" i="156"/>
  <c r="D35" i="156"/>
  <c r="D267" i="156"/>
  <c r="D293" i="156"/>
  <c r="D71" i="156"/>
  <c r="D306" i="156"/>
  <c r="D60" i="156"/>
  <c r="D23" i="156"/>
  <c r="D230" i="156"/>
  <c r="D335" i="156"/>
  <c r="D270" i="156"/>
  <c r="D250" i="156"/>
  <c r="D178" i="156"/>
  <c r="D39" i="156"/>
  <c r="D318" i="156"/>
  <c r="D38" i="156"/>
  <c r="D164" i="156"/>
  <c r="D105" i="156"/>
  <c r="D303" i="156"/>
  <c r="D281" i="156"/>
  <c r="D33" i="156"/>
  <c r="D54" i="156"/>
  <c r="D255" i="156"/>
  <c r="D314" i="156"/>
  <c r="D101" i="156"/>
  <c r="D195" i="156"/>
  <c r="D345" i="156"/>
  <c r="D117" i="156"/>
  <c r="D96" i="156"/>
  <c r="D336" i="156"/>
  <c r="D13" i="156"/>
  <c r="D210" i="156"/>
  <c r="D357" i="156"/>
  <c r="D245" i="156"/>
  <c r="D204" i="156"/>
  <c r="D51" i="156"/>
  <c r="D138" i="156"/>
  <c r="D203" i="156"/>
  <c r="D330" i="156"/>
  <c r="D273" i="156"/>
  <c r="D75" i="156"/>
  <c r="D289" i="156"/>
  <c r="D136" i="156"/>
  <c r="D97" i="156"/>
  <c r="D177" i="156"/>
  <c r="D246" i="156"/>
  <c r="D55" i="156"/>
  <c r="D256" i="156"/>
  <c r="D80" i="156"/>
  <c r="D167" i="156"/>
  <c r="D189" i="156"/>
  <c r="D156" i="156"/>
  <c r="D171" i="156"/>
  <c r="D175" i="156"/>
  <c r="D284" i="156"/>
  <c r="D313" i="156"/>
  <c r="D112" i="156"/>
  <c r="D64" i="156"/>
  <c r="D302" i="156"/>
  <c r="D165" i="156"/>
  <c r="D216" i="156"/>
  <c r="D102" i="156"/>
  <c r="D361" i="156"/>
  <c r="D301" i="156"/>
  <c r="D187" i="156"/>
  <c r="D85" i="156"/>
  <c r="D169" i="156"/>
  <c r="D274" i="156"/>
  <c r="D290" i="156"/>
  <c r="D209" i="156"/>
  <c r="D354" i="156"/>
  <c r="D213" i="156"/>
  <c r="D205" i="156"/>
  <c r="D324" i="156"/>
  <c r="D181" i="156"/>
  <c r="D166" i="156"/>
  <c r="D44" i="156"/>
  <c r="D363" i="156"/>
  <c r="D110" i="156"/>
  <c r="D253" i="156"/>
  <c r="D316" i="156"/>
  <c r="D202" i="156"/>
  <c r="D152" i="156"/>
  <c r="D53" i="156"/>
  <c r="D70" i="156"/>
  <c r="D191" i="156"/>
  <c r="D194" i="156"/>
  <c r="D307" i="156"/>
  <c r="D280" i="156"/>
  <c r="D184" i="156"/>
  <c r="D275" i="156"/>
  <c r="D327" i="156"/>
  <c r="D157" i="156"/>
  <c r="D227" i="156"/>
  <c r="D123" i="156"/>
  <c r="D231" i="156"/>
  <c r="D235" i="156"/>
  <c r="D68" i="156"/>
  <c r="D128" i="156"/>
  <c r="D298" i="156"/>
  <c r="D48" i="156"/>
  <c r="D143" i="156"/>
  <c r="D296" i="156"/>
  <c r="D83" i="156"/>
  <c r="D146" i="156"/>
  <c r="D222" i="156"/>
  <c r="D309" i="156"/>
  <c r="D91" i="156"/>
  <c r="D234" i="156"/>
  <c r="D322" i="156"/>
  <c r="D196" i="156"/>
  <c r="D238" i="156"/>
  <c r="D170" i="156"/>
  <c r="D343" i="156"/>
  <c r="D188" i="156"/>
  <c r="D310" i="156"/>
  <c r="D367" i="156"/>
  <c r="D271" i="156"/>
  <c r="D158" i="156"/>
  <c r="D65" i="156"/>
  <c r="D135" i="156"/>
  <c r="D366" i="156"/>
  <c r="D208" i="156"/>
  <c r="D88" i="156"/>
  <c r="D317" i="156"/>
  <c r="D198" i="156"/>
  <c r="D338" i="156"/>
  <c r="D108" i="156"/>
  <c r="D18" i="156"/>
  <c r="D239" i="156"/>
  <c r="D192" i="156"/>
  <c r="D127" i="156"/>
  <c r="D30" i="156"/>
  <c r="D220" i="156"/>
  <c r="D151" i="156"/>
  <c r="D98" i="156"/>
  <c r="D42" i="156"/>
  <c r="A47" i="8" l="1"/>
  <c r="D9" i="155"/>
  <c r="B2" i="155"/>
  <c r="D95" i="155" l="1"/>
  <c r="D426" i="155"/>
  <c r="D110" i="155"/>
  <c r="D332" i="155"/>
  <c r="D53" i="155"/>
  <c r="D342" i="155"/>
  <c r="D308" i="155"/>
  <c r="D52" i="155"/>
  <c r="D307" i="155"/>
  <c r="D280" i="155"/>
  <c r="D217" i="155"/>
  <c r="D168" i="155"/>
  <c r="D135" i="155"/>
  <c r="D20" i="155"/>
  <c r="D311" i="155"/>
  <c r="D159" i="155"/>
  <c r="D85" i="155"/>
  <c r="D415" i="155"/>
  <c r="D364" i="155"/>
  <c r="D128" i="155"/>
  <c r="D102" i="155"/>
  <c r="D390" i="155"/>
  <c r="D40" i="155"/>
  <c r="D259" i="155"/>
  <c r="D74" i="155"/>
  <c r="D193" i="155"/>
  <c r="D58" i="155"/>
  <c r="D295" i="155"/>
  <c r="D123" i="155"/>
  <c r="D400" i="155"/>
  <c r="D274" i="155"/>
  <c r="D368" i="155"/>
  <c r="D405" i="155"/>
  <c r="D249" i="155"/>
  <c r="D334" i="155"/>
  <c r="D41" i="155"/>
  <c r="D195" i="155"/>
  <c r="D431" i="155"/>
  <c r="D250" i="155"/>
  <c r="D144" i="155"/>
  <c r="D228" i="155"/>
  <c r="D220" i="155"/>
  <c r="D15" i="155"/>
  <c r="D115" i="155"/>
  <c r="D398" i="155"/>
  <c r="D67" i="155"/>
  <c r="D256" i="155"/>
  <c r="D180" i="155"/>
  <c r="D392" i="155"/>
  <c r="D418" i="155"/>
  <c r="D419" i="155"/>
  <c r="D286" i="155"/>
  <c r="D23" i="155"/>
  <c r="D153" i="155"/>
  <c r="D27" i="155"/>
  <c r="D111" i="155"/>
  <c r="D84" i="155" l="1"/>
  <c r="D285" i="155" l="1"/>
  <c r="D79" i="155"/>
  <c r="D181" i="155"/>
  <c r="D358" i="155"/>
  <c r="D121" i="155"/>
  <c r="D196" i="155"/>
  <c r="D328" i="155"/>
  <c r="D44" i="155"/>
  <c r="D409" i="155"/>
  <c r="D89" i="155"/>
  <c r="D22" i="155"/>
  <c r="D173" i="155"/>
  <c r="D219" i="155"/>
  <c r="D136" i="155"/>
  <c r="D154" i="155"/>
  <c r="D178" i="155"/>
  <c r="D225" i="155"/>
  <c r="D68" i="155"/>
  <c r="D133" i="155"/>
  <c r="D300" i="155"/>
  <c r="D243" i="155"/>
  <c r="D162" i="155"/>
  <c r="D142" i="155"/>
  <c r="D73" i="155"/>
  <c r="D291" i="155"/>
  <c r="D387" i="155"/>
  <c r="D336" i="155"/>
  <c r="D54" i="155"/>
  <c r="D226" i="155"/>
  <c r="D209" i="155"/>
  <c r="D279" i="155"/>
  <c r="D271" i="155"/>
  <c r="D94" i="155"/>
  <c r="D206" i="155"/>
  <c r="D158" i="155"/>
  <c r="D148" i="155"/>
  <c r="D333" i="155"/>
  <c r="D179" i="155"/>
  <c r="D302" i="155"/>
  <c r="D223" i="155"/>
  <c r="D238" i="155"/>
  <c r="D305" i="155"/>
  <c r="D124" i="155"/>
  <c r="D383" i="155"/>
  <c r="D221" i="155"/>
  <c r="D290" i="155"/>
  <c r="D247" i="155"/>
  <c r="D171" i="155"/>
  <c r="D114" i="155"/>
  <c r="D190" i="155"/>
  <c r="D107" i="155"/>
  <c r="D72" i="155"/>
  <c r="D335" i="155"/>
  <c r="D18" i="155"/>
  <c r="D395" i="155"/>
  <c r="D361" i="155"/>
  <c r="D257" i="155"/>
  <c r="D82" i="155"/>
  <c r="D83" i="155"/>
  <c r="D131" i="155"/>
  <c r="D389" i="155"/>
  <c r="D255" i="155"/>
  <c r="D147" i="155"/>
  <c r="D103" i="155"/>
  <c r="D240" i="155"/>
  <c r="D19" i="155"/>
  <c r="D288" i="155"/>
  <c r="D13" i="155"/>
  <c r="D351" i="155"/>
  <c r="D344" i="155"/>
  <c r="D184" i="155"/>
  <c r="D318" i="155"/>
  <c r="D150" i="155"/>
  <c r="D277" i="155"/>
  <c r="D425" i="155"/>
  <c r="D263" i="155"/>
  <c r="D345" i="155"/>
  <c r="D294" i="155"/>
  <c r="D214" i="155"/>
  <c r="D192" i="155"/>
  <c r="D324" i="155"/>
  <c r="D378" i="155"/>
  <c r="D203" i="155"/>
  <c r="D377" i="155"/>
  <c r="D211" i="155"/>
  <c r="D411" i="155"/>
  <c r="D80" i="155"/>
  <c r="D412" i="155"/>
  <c r="D59" i="155"/>
  <c r="D126" i="155"/>
  <c r="D204" i="155"/>
  <c r="D174" i="155"/>
  <c r="D297" i="155"/>
  <c r="D212" i="155"/>
  <c r="D186" i="155"/>
  <c r="D234" i="155"/>
  <c r="D312" i="155"/>
  <c r="D77" i="155"/>
  <c r="D350" i="155"/>
  <c r="D237" i="155"/>
  <c r="D201" i="155"/>
  <c r="D65" i="155"/>
  <c r="D90" i="155"/>
  <c r="D157" i="155"/>
  <c r="D266" i="155"/>
  <c r="D33" i="155"/>
  <c r="D340" i="155"/>
  <c r="D185" i="155"/>
  <c r="D309" i="155"/>
  <c r="D303" i="155"/>
  <c r="D164" i="155"/>
  <c r="D269" i="155"/>
  <c r="D272" i="155"/>
  <c r="D296" i="155"/>
  <c r="D323" i="155"/>
  <c r="D417" i="155"/>
  <c r="D32" i="155"/>
  <c r="D248" i="155"/>
  <c r="D420" i="155"/>
  <c r="D283" i="155"/>
  <c r="D177" i="155"/>
  <c r="D416" i="155"/>
  <c r="D284" i="155"/>
  <c r="D371" i="155"/>
  <c r="D424" i="155"/>
  <c r="D104" i="155"/>
  <c r="D70" i="155"/>
  <c r="D370" i="155"/>
  <c r="D56" i="155"/>
  <c r="D119" i="155"/>
  <c r="D267" i="155"/>
  <c r="D105" i="155"/>
  <c r="D413" i="155"/>
  <c r="D235" i="155"/>
  <c r="D331" i="155"/>
  <c r="D71" i="155"/>
  <c r="D167" i="155"/>
  <c r="D62" i="155"/>
  <c r="D17" i="155"/>
  <c r="D236" i="155"/>
  <c r="D200" i="155"/>
  <c r="D218" i="155"/>
  <c r="D78" i="155"/>
  <c r="D278" i="155"/>
  <c r="D130" i="155"/>
  <c r="D379" i="155"/>
  <c r="D254" i="155"/>
  <c r="D88" i="155"/>
  <c r="D314" i="155"/>
  <c r="D232" i="155"/>
  <c r="D403" i="155"/>
  <c r="D347" i="155"/>
  <c r="D145" i="155"/>
  <c r="D205" i="155"/>
  <c r="D155" i="155"/>
  <c r="D396" i="155"/>
  <c r="D117" i="155"/>
  <c r="D374" i="155"/>
  <c r="D169" i="155"/>
  <c r="D57" i="155"/>
  <c r="D39" i="155"/>
  <c r="D369" i="155"/>
  <c r="D109" i="155"/>
  <c r="D176" i="155"/>
  <c r="D385" i="155"/>
  <c r="D407" i="155"/>
  <c r="D338" i="155"/>
  <c r="D166" i="155"/>
  <c r="D341" i="155"/>
  <c r="D163" i="155"/>
  <c r="D343" i="155"/>
  <c r="D365" i="155"/>
  <c r="D215" i="155"/>
  <c r="D49" i="155"/>
  <c r="D29" i="155"/>
  <c r="D253" i="155"/>
  <c r="D404" i="155"/>
  <c r="D47" i="155"/>
  <c r="D86" i="155"/>
  <c r="D428" i="155"/>
  <c r="D273" i="155"/>
  <c r="D380" i="155"/>
  <c r="D210" i="155"/>
  <c r="D120" i="155"/>
  <c r="D75" i="155"/>
  <c r="D149" i="155"/>
  <c r="D287" i="155"/>
  <c r="D330" i="155"/>
  <c r="D183" i="155"/>
  <c r="D202" i="155"/>
  <c r="D293" i="155"/>
  <c r="D31" i="155"/>
  <c r="D122" i="155"/>
  <c r="D233" i="155"/>
  <c r="D175" i="155"/>
  <c r="D64" i="155"/>
  <c r="D132" i="155"/>
  <c r="D349" i="155"/>
  <c r="D51" i="155"/>
  <c r="D394" i="155"/>
  <c r="D91" i="155"/>
  <c r="D106" i="155"/>
  <c r="D30" i="155"/>
  <c r="D391" i="155"/>
  <c r="D313" i="155"/>
  <c r="D359" i="155"/>
  <c r="D410" i="155"/>
  <c r="D316" i="155"/>
  <c r="D258" i="155"/>
  <c r="D98" i="155"/>
  <c r="D421" i="155"/>
  <c r="D261" i="155"/>
  <c r="D260" i="155"/>
  <c r="D208" i="155"/>
  <c r="D322" i="155"/>
  <c r="D406" i="155"/>
  <c r="D63" i="155"/>
  <c r="D384" i="155"/>
  <c r="D299" i="155"/>
  <c r="D353" i="155"/>
  <c r="D354" i="155"/>
  <c r="D97" i="155"/>
  <c r="D37" i="155"/>
  <c r="D317" i="155"/>
  <c r="D381" i="155"/>
  <c r="D375" i="155"/>
  <c r="D129" i="155"/>
  <c r="D239" i="155"/>
  <c r="D55" i="155"/>
  <c r="D423" i="155"/>
  <c r="D93" i="155"/>
  <c r="D198" i="155"/>
  <c r="D224" i="155"/>
  <c r="D25" i="155"/>
  <c r="D50" i="155"/>
  <c r="D244" i="155"/>
  <c r="D251" i="155"/>
  <c r="D346" i="155"/>
  <c r="D16" i="155"/>
  <c r="D329" i="155"/>
  <c r="D38" i="155"/>
  <c r="D270" i="155"/>
  <c r="D367" i="155"/>
  <c r="D246" i="155"/>
  <c r="D252" i="155"/>
  <c r="D430" i="155"/>
  <c r="D292" i="155"/>
  <c r="D207" i="155"/>
  <c r="D140" i="155"/>
  <c r="D402" i="155"/>
  <c r="D143" i="155"/>
  <c r="D45" i="155"/>
  <c r="D151" i="155"/>
  <c r="D48" i="155"/>
  <c r="D160" i="155"/>
  <c r="D146" i="155"/>
  <c r="D230" i="155"/>
  <c r="D156" i="155"/>
  <c r="D81" i="155"/>
  <c r="D408" i="155"/>
  <c r="D137" i="155"/>
  <c r="D372" i="155"/>
  <c r="D35" i="155"/>
  <c r="D116" i="155"/>
  <c r="D427" i="155"/>
  <c r="D264" i="155"/>
  <c r="D36" i="155"/>
  <c r="D34" i="155"/>
  <c r="D397" i="155"/>
  <c r="D357" i="155"/>
  <c r="D304" i="155"/>
  <c r="D161" i="155"/>
  <c r="D28" i="155"/>
  <c r="D301" i="155"/>
  <c r="D265" i="155"/>
  <c r="D24" i="155"/>
  <c r="D337" i="155"/>
  <c r="D12" i="155"/>
  <c r="D66" i="155"/>
  <c r="D108" i="155"/>
  <c r="D366" i="155"/>
  <c r="D326" i="155"/>
  <c r="D96" i="155"/>
  <c r="D262" i="155"/>
  <c r="D165" i="155"/>
  <c r="D21" i="155"/>
  <c r="D355" i="155"/>
  <c r="D289" i="155"/>
  <c r="D298" i="155"/>
  <c r="D14" i="155"/>
  <c r="D320" i="155"/>
  <c r="D26" i="155"/>
  <c r="D399" i="155"/>
  <c r="D319" i="155"/>
  <c r="D152" i="155"/>
  <c r="D141" i="155"/>
  <c r="D197" i="155"/>
  <c r="D188" i="155"/>
  <c r="D352" i="155"/>
  <c r="D386" i="155"/>
  <c r="D60" i="155"/>
  <c r="D189" i="155"/>
  <c r="D213" i="155"/>
  <c r="D376" i="155"/>
  <c r="D275" i="155"/>
  <c r="D92" i="155"/>
  <c r="D222" i="155"/>
  <c r="D282" i="155"/>
  <c r="D422" i="155"/>
  <c r="D356" i="155"/>
  <c r="D127" i="155"/>
  <c r="D216" i="155"/>
  <c r="D242" i="155"/>
  <c r="D101" i="155"/>
  <c r="D87" i="155"/>
  <c r="D339" i="155"/>
  <c r="D363" i="155"/>
  <c r="D315" i="155"/>
  <c r="D194" i="155"/>
  <c r="D113" i="155"/>
  <c r="D191" i="155"/>
  <c r="D310" i="155"/>
  <c r="D321" i="155"/>
  <c r="D231" i="155"/>
  <c r="D172" i="155"/>
  <c r="D241" i="155"/>
  <c r="D245" i="155"/>
  <c r="D373" i="155"/>
  <c r="D112" i="155"/>
  <c r="D393" i="155"/>
  <c r="D268" i="155"/>
  <c r="D46" i="155"/>
  <c r="D182" i="155"/>
  <c r="D100" i="155"/>
  <c r="D170" i="155"/>
  <c r="D306" i="155"/>
  <c r="D227" i="155"/>
  <c r="D61" i="155"/>
  <c r="D187" i="155"/>
  <c r="D348" i="155"/>
  <c r="D325" i="155"/>
  <c r="D42" i="155"/>
  <c r="D134" i="155"/>
  <c r="D276" i="155"/>
  <c r="D138" i="155"/>
  <c r="D360" i="155"/>
  <c r="D76" i="155"/>
  <c r="D362" i="155"/>
  <c r="D401" i="155"/>
  <c r="D382" i="155"/>
  <c r="D388" i="155"/>
  <c r="D414" i="155"/>
  <c r="D43" i="155"/>
  <c r="D139" i="155"/>
  <c r="D99" i="155"/>
  <c r="D429" i="155"/>
  <c r="D125" i="155"/>
  <c r="D69" i="155"/>
  <c r="D118" i="155"/>
  <c r="D229" i="155"/>
  <c r="D327" i="155"/>
  <c r="D281" i="155"/>
  <c r="D199" i="155"/>
  <c r="A46" i="8" l="1"/>
  <c r="D36" i="154"/>
  <c r="D108" i="154"/>
  <c r="D119" i="154"/>
  <c r="D156" i="154"/>
  <c r="D193" i="154"/>
  <c r="D216" i="154"/>
  <c r="D225" i="154"/>
  <c r="D251" i="154"/>
  <c r="D370" i="154"/>
  <c r="D406" i="154"/>
  <c r="D408" i="154"/>
  <c r="D13" i="154"/>
  <c r="D18" i="154"/>
  <c r="D19" i="154"/>
  <c r="D32" i="154"/>
  <c r="D33" i="154"/>
  <c r="D43" i="154"/>
  <c r="D48" i="154"/>
  <c r="D68" i="154"/>
  <c r="D72" i="154"/>
  <c r="D78" i="154"/>
  <c r="D81" i="154"/>
  <c r="D105" i="154"/>
  <c r="D109" i="154"/>
  <c r="D113" i="154"/>
  <c r="D127" i="154"/>
  <c r="D129" i="154"/>
  <c r="D175" i="154"/>
  <c r="D176" i="154"/>
  <c r="D186" i="154"/>
  <c r="D214" i="154"/>
  <c r="D248" i="154"/>
  <c r="D261" i="154"/>
  <c r="D283" i="154"/>
  <c r="D307" i="154"/>
  <c r="D308" i="154"/>
  <c r="D309" i="154"/>
  <c r="D331" i="154"/>
  <c r="D332" i="154"/>
  <c r="D333" i="154"/>
  <c r="D335" i="154"/>
  <c r="D337" i="154"/>
  <c r="D343" i="154"/>
  <c r="D345" i="154"/>
  <c r="D367" i="154"/>
  <c r="D379" i="154"/>
  <c r="D405" i="154"/>
  <c r="D312" i="154"/>
  <c r="D313" i="154"/>
  <c r="D315" i="154"/>
  <c r="D363" i="154"/>
  <c r="D386" i="154"/>
  <c r="D393" i="154"/>
  <c r="D9" i="154"/>
  <c r="D254" i="154"/>
  <c r="D239" i="154"/>
  <c r="D238" i="154"/>
  <c r="D237" i="154"/>
  <c r="D182" i="154"/>
  <c r="D122" i="154"/>
  <c r="D93" i="154"/>
  <c r="D46" i="154"/>
  <c r="D45" i="154"/>
  <c r="D10" i="154"/>
  <c r="B2" i="154"/>
  <c r="D98" i="154"/>
  <c r="D99" i="154"/>
  <c r="D219" i="154"/>
  <c r="D16" i="154"/>
  <c r="D75" i="154"/>
  <c r="D123" i="154"/>
  <c r="D255" i="154"/>
  <c r="D275" i="154"/>
  <c r="D249" i="154"/>
  <c r="D247" i="154"/>
  <c r="D259" i="154"/>
  <c r="D260" i="154"/>
  <c r="D262" i="154"/>
  <c r="D294" i="154"/>
  <c r="D306" i="154"/>
  <c r="D414" i="154"/>
  <c r="D295" i="154"/>
  <c r="D357" i="154"/>
  <c r="D120" i="154"/>
  <c r="D35" i="154"/>
  <c r="D89" i="154"/>
  <c r="D90" i="154"/>
  <c r="D101" i="154"/>
  <c r="D102" i="154"/>
  <c r="D107" i="154"/>
  <c r="D133" i="154"/>
  <c r="D138" i="154"/>
  <c r="D148" i="154"/>
  <c r="D165" i="154"/>
  <c r="D170" i="154"/>
  <c r="D177" i="154"/>
  <c r="D179" i="154"/>
  <c r="D220" i="154"/>
  <c r="D233" i="154"/>
  <c r="D234" i="154"/>
  <c r="D266" i="154"/>
  <c r="D267" i="154"/>
  <c r="D268" i="154"/>
  <c r="D269" i="154"/>
  <c r="D290" i="154"/>
  <c r="D293" i="154"/>
  <c r="D302" i="154"/>
  <c r="D322" i="154"/>
  <c r="D327" i="154"/>
  <c r="D330" i="154"/>
  <c r="D341" i="154"/>
  <c r="D347" i="154"/>
  <c r="D351" i="154"/>
  <c r="D355" i="154"/>
  <c r="D380" i="154"/>
  <c r="D402" i="154"/>
  <c r="D410" i="154"/>
  <c r="D411" i="154"/>
  <c r="D417" i="154"/>
  <c r="D56" i="154"/>
  <c r="D116" i="154"/>
  <c r="D135" i="154"/>
  <c r="D212" i="154"/>
  <c r="D26" i="154"/>
  <c r="D274" i="154"/>
  <c r="D369" i="154"/>
  <c r="D382" i="154"/>
  <c r="D27" i="154"/>
  <c r="D52" i="154"/>
  <c r="D124" i="154"/>
  <c r="D140" i="154"/>
  <c r="D146" i="154"/>
  <c r="D158" i="154"/>
  <c r="D173" i="154"/>
  <c r="D181" i="154"/>
  <c r="D206" i="154"/>
  <c r="D218" i="154"/>
  <c r="D243" i="154"/>
  <c r="D271" i="154"/>
  <c r="D273" i="154"/>
  <c r="D276" i="154"/>
  <c r="D320" i="154"/>
  <c r="D342" i="154"/>
  <c r="D383" i="154"/>
  <c r="D388" i="154"/>
  <c r="D106" i="154"/>
  <c r="D196" i="154"/>
  <c r="D281" i="154"/>
  <c r="D412" i="154"/>
  <c r="D31" i="154"/>
  <c r="D189" i="154"/>
  <c r="D319" i="154"/>
  <c r="D399" i="154"/>
  <c r="D92" i="154"/>
  <c r="D415" i="154"/>
  <c r="D114" i="154"/>
  <c r="D115" i="154"/>
  <c r="D117" i="154"/>
  <c r="D349" i="154"/>
  <c r="D352" i="154"/>
  <c r="D62" i="154"/>
  <c r="D171" i="154"/>
  <c r="D200" i="154"/>
  <c r="D235" i="154"/>
  <c r="D291" i="154"/>
  <c r="D64" i="154"/>
  <c r="D195" i="154"/>
  <c r="D199" i="154"/>
  <c r="D256" i="154"/>
  <c r="D60" i="154"/>
  <c r="D282" i="154"/>
  <c r="D288" i="154"/>
  <c r="D303" i="154"/>
  <c r="D316" i="154"/>
  <c r="D334" i="154"/>
  <c r="D47" i="154"/>
  <c r="D134" i="154"/>
  <c r="D139" i="154"/>
  <c r="D150" i="154"/>
  <c r="D152" i="154"/>
  <c r="D161" i="154"/>
  <c r="D207" i="154"/>
  <c r="D213" i="154"/>
  <c r="D314" i="154"/>
  <c r="D44" i="154"/>
  <c r="D149" i="154"/>
  <c r="D151" i="154"/>
  <c r="D111" i="154"/>
  <c r="D241" i="154"/>
  <c r="D257" i="154"/>
  <c r="D317" i="154"/>
  <c r="D42" i="154"/>
  <c r="D49" i="154"/>
  <c r="D51" i="154"/>
  <c r="D70" i="154"/>
  <c r="D80" i="154"/>
  <c r="D84" i="154"/>
  <c r="D163" i="154"/>
  <c r="D198" i="154"/>
  <c r="D222" i="154"/>
  <c r="D224" i="154"/>
  <c r="D289" i="154"/>
  <c r="D329" i="154"/>
  <c r="D339" i="154"/>
  <c r="D344" i="154"/>
  <c r="D28" i="154"/>
  <c r="D50" i="154"/>
  <c r="D387" i="154"/>
  <c r="D164" i="154"/>
  <c r="D180" i="154"/>
  <c r="D364" i="154"/>
  <c r="D232" i="154"/>
  <c r="D429" i="154"/>
  <c r="A45" i="8"/>
  <c r="D15" i="153"/>
  <c r="D17" i="153"/>
  <c r="D18" i="153"/>
  <c r="D40" i="153"/>
  <c r="D42" i="153"/>
  <c r="D51" i="153"/>
  <c r="D59" i="153"/>
  <c r="D78" i="153"/>
  <c r="D87" i="153"/>
  <c r="D96" i="153"/>
  <c r="D101" i="153"/>
  <c r="D102" i="153"/>
  <c r="D105" i="153"/>
  <c r="D112" i="153"/>
  <c r="D132" i="153"/>
  <c r="D137" i="153"/>
  <c r="D142" i="153"/>
  <c r="D147" i="153"/>
  <c r="D155" i="153"/>
  <c r="D172" i="153"/>
  <c r="D179" i="153"/>
  <c r="D184" i="153"/>
  <c r="D208" i="153"/>
  <c r="D210" i="153"/>
  <c r="D219" i="153"/>
  <c r="D221" i="153"/>
  <c r="D226" i="153"/>
  <c r="D232" i="153"/>
  <c r="D233" i="153"/>
  <c r="D237" i="153"/>
  <c r="D244" i="153"/>
  <c r="D251" i="153"/>
  <c r="D252" i="153"/>
  <c r="D256" i="153"/>
  <c r="D263" i="153"/>
  <c r="D267" i="153"/>
  <c r="D269" i="153"/>
  <c r="D12" i="153"/>
  <c r="D174" i="153"/>
  <c r="D182" i="153"/>
  <c r="D183" i="153"/>
  <c r="D192" i="153"/>
  <c r="D193" i="153"/>
  <c r="D194" i="153"/>
  <c r="D203" i="153"/>
  <c r="D215" i="153"/>
  <c r="D216" i="153"/>
  <c r="D217" i="153"/>
  <c r="D218" i="153"/>
  <c r="D229" i="153"/>
  <c r="D234" i="153"/>
  <c r="D239" i="153"/>
  <c r="D264" i="153"/>
  <c r="D266" i="153"/>
  <c r="D149" i="153"/>
  <c r="D148" i="153"/>
  <c r="D138" i="153"/>
  <c r="D136" i="153"/>
  <c r="D122" i="153"/>
  <c r="D120" i="153"/>
  <c r="D116" i="153"/>
  <c r="D114" i="153"/>
  <c r="D113" i="153"/>
  <c r="D109" i="153"/>
  <c r="D104" i="153"/>
  <c r="D103" i="153"/>
  <c r="D99" i="153"/>
  <c r="D97" i="153"/>
  <c r="D86" i="153"/>
  <c r="D80" i="153"/>
  <c r="D67" i="153"/>
  <c r="D52" i="153"/>
  <c r="D49" i="153"/>
  <c r="D43" i="153"/>
  <c r="D41" i="153"/>
  <c r="D36" i="153"/>
  <c r="D26" i="153"/>
  <c r="D20" i="153"/>
  <c r="D19" i="153"/>
  <c r="D16" i="153"/>
  <c r="D9" i="153"/>
  <c r="B2" i="153"/>
  <c r="D84" i="153"/>
  <c r="D39" i="153"/>
  <c r="D56" i="153"/>
  <c r="D68" i="153"/>
  <c r="D158" i="153"/>
  <c r="D159" i="153"/>
  <c r="D255" i="153"/>
  <c r="D152" i="153"/>
  <c r="D259" i="153"/>
  <c r="D79" i="153"/>
  <c r="D135" i="153"/>
  <c r="D54" i="153"/>
  <c r="D145" i="153"/>
  <c r="D169" i="153"/>
  <c r="D231" i="153"/>
  <c r="D243" i="153"/>
  <c r="D24" i="153"/>
  <c r="D253" i="153"/>
  <c r="D31" i="153"/>
  <c r="D53" i="153"/>
  <c r="D167" i="153"/>
  <c r="D170" i="153"/>
  <c r="D200" i="153"/>
  <c r="D246" i="153"/>
  <c r="D249" i="153"/>
  <c r="D260" i="153"/>
  <c r="D25" i="153"/>
  <c r="D157" i="153"/>
  <c r="D178" i="153"/>
  <c r="D223" i="153"/>
  <c r="D238" i="153"/>
  <c r="D247" i="153"/>
  <c r="D38" i="153"/>
  <c r="D60" i="153"/>
  <c r="D62" i="153"/>
  <c r="D66" i="153"/>
  <c r="D73" i="153"/>
  <c r="D93" i="153"/>
  <c r="D110" i="153"/>
  <c r="D121" i="153"/>
  <c r="D123" i="153"/>
  <c r="D124" i="153"/>
  <c r="D125" i="153"/>
  <c r="D127" i="153"/>
  <c r="D128" i="153"/>
  <c r="D146" i="153"/>
  <c r="D175" i="153"/>
  <c r="D176" i="153"/>
  <c r="D177" i="153"/>
  <c r="D180" i="153"/>
  <c r="D181" i="153"/>
  <c r="D211" i="153"/>
  <c r="D248" i="153"/>
  <c r="D270" i="153"/>
  <c r="D272" i="153"/>
  <c r="D275" i="153"/>
  <c r="D33" i="153"/>
  <c r="D74" i="153"/>
  <c r="D187" i="153"/>
  <c r="D150" i="153"/>
  <c r="D197" i="153"/>
  <c r="D254" i="153"/>
  <c r="D258" i="153"/>
  <c r="D196" i="153"/>
  <c r="D212" i="153"/>
  <c r="D236" i="153"/>
  <c r="D45" i="153"/>
  <c r="D47" i="153"/>
  <c r="D50" i="153"/>
  <c r="D55" i="153"/>
  <c r="D83" i="153"/>
  <c r="D134" i="153"/>
  <c r="D144" i="153"/>
  <c r="D186" i="153"/>
  <c r="D213" i="153"/>
  <c r="D227" i="153"/>
  <c r="D22" i="153"/>
  <c r="D44" i="153"/>
  <c r="D117" i="153"/>
  <c r="D133" i="153"/>
  <c r="D156" i="153"/>
  <c r="D195" i="153"/>
  <c r="D228" i="153"/>
  <c r="D245" i="153"/>
  <c r="D207" i="153"/>
  <c r="D205" i="153"/>
  <c r="D61" i="153"/>
  <c r="D89" i="153"/>
  <c r="D189" i="153"/>
  <c r="D271" i="153"/>
  <c r="D65" i="153"/>
  <c r="D72" i="153"/>
  <c r="D98" i="153"/>
  <c r="D106" i="153"/>
  <c r="D139" i="153"/>
  <c r="D143" i="153"/>
  <c r="D151" i="153"/>
  <c r="D198" i="153"/>
  <c r="D199" i="153"/>
  <c r="D209" i="153"/>
  <c r="D242" i="153"/>
  <c r="D265" i="153"/>
  <c r="D273" i="153"/>
  <c r="D63" i="153"/>
  <c r="D77" i="153"/>
  <c r="D115" i="153"/>
  <c r="D173" i="153"/>
  <c r="D64" i="153"/>
  <c r="D71" i="153"/>
  <c r="D88" i="153"/>
  <c r="D92" i="153"/>
  <c r="D100" i="153"/>
  <c r="D140" i="153"/>
  <c r="D164" i="153"/>
  <c r="D188" i="153"/>
  <c r="D204" i="153"/>
  <c r="D214" i="153"/>
  <c r="D225" i="153"/>
  <c r="D230" i="153"/>
  <c r="D37" i="153"/>
  <c r="D85" i="153"/>
  <c r="D107" i="153"/>
  <c r="D190" i="153"/>
  <c r="D220" i="153"/>
  <c r="D224" i="153"/>
  <c r="D241" i="153"/>
  <c r="D250" i="153"/>
  <c r="D234" i="144"/>
  <c r="D237" i="144"/>
  <c r="D238" i="144"/>
  <c r="D239" i="144"/>
  <c r="D240" i="144"/>
  <c r="D242" i="144"/>
  <c r="D246" i="144"/>
  <c r="D249" i="144"/>
  <c r="D250" i="144"/>
  <c r="D251" i="144"/>
  <c r="D252" i="144"/>
  <c r="D254" i="144"/>
  <c r="D258" i="144"/>
  <c r="D261" i="144"/>
  <c r="D262" i="144"/>
  <c r="D263" i="144"/>
  <c r="D264" i="144"/>
  <c r="D266" i="144"/>
  <c r="D270" i="144"/>
  <c r="D273" i="144"/>
  <c r="D274" i="144"/>
  <c r="D275" i="144"/>
  <c r="D235" i="144"/>
  <c r="D236" i="144"/>
  <c r="D241" i="144"/>
  <c r="D243" i="144"/>
  <c r="D244" i="144"/>
  <c r="D245" i="144"/>
  <c r="D247" i="144"/>
  <c r="D248" i="144"/>
  <c r="D253" i="144"/>
  <c r="D255" i="144"/>
  <c r="D256" i="144"/>
  <c r="D257" i="144"/>
  <c r="D259" i="144"/>
  <c r="D260" i="144"/>
  <c r="D265" i="144"/>
  <c r="D267" i="144"/>
  <c r="D268" i="144"/>
  <c r="D269" i="144"/>
  <c r="D271" i="144"/>
  <c r="D272" i="144"/>
  <c r="A44" i="8"/>
  <c r="B2" i="152"/>
  <c r="D118" i="154" l="1"/>
  <c r="D121" i="154"/>
  <c r="D145" i="154"/>
  <c r="D157" i="154"/>
  <c r="D96" i="154"/>
  <c r="D325" i="154"/>
  <c r="D326" i="154"/>
  <c r="D154" i="154"/>
  <c r="D34" i="154"/>
  <c r="D41" i="154"/>
  <c r="D389" i="154"/>
  <c r="D245" i="154"/>
  <c r="D229" i="154"/>
  <c r="D215" i="154"/>
  <c r="D223" i="154"/>
  <c r="D419" i="154"/>
  <c r="D284" i="154"/>
  <c r="D132" i="154"/>
  <c r="D373" i="154"/>
  <c r="D204" i="154"/>
  <c r="D95" i="154"/>
  <c r="D252" i="154"/>
  <c r="D253" i="154"/>
  <c r="D97" i="154"/>
  <c r="D205" i="154"/>
  <c r="D73" i="154"/>
  <c r="D126" i="154"/>
  <c r="D65" i="154"/>
  <c r="D404" i="154"/>
  <c r="D168" i="154"/>
  <c r="D324" i="154"/>
  <c r="D323" i="154"/>
  <c r="D428" i="154"/>
  <c r="D83" i="154"/>
  <c r="D190" i="154"/>
  <c r="D82" i="154"/>
  <c r="D230" i="154"/>
  <c r="D279" i="154"/>
  <c r="D59" i="154"/>
  <c r="D226" i="154"/>
  <c r="D202" i="154"/>
  <c r="D131" i="154"/>
  <c r="D372" i="154"/>
  <c r="D376" i="154"/>
  <c r="D350" i="154"/>
  <c r="D39" i="154"/>
  <c r="D197" i="154"/>
  <c r="D425" i="154"/>
  <c r="D310" i="154"/>
  <c r="D94" i="154"/>
  <c r="D277" i="154"/>
  <c r="D264" i="154"/>
  <c r="D15" i="154"/>
  <c r="D86" i="154"/>
  <c r="D22" i="154"/>
  <c r="D392" i="154"/>
  <c r="D421" i="154"/>
  <c r="D203" i="154"/>
  <c r="D286" i="154"/>
  <c r="D153" i="154"/>
  <c r="D69" i="154"/>
  <c r="D167" i="154"/>
  <c r="D61" i="154"/>
  <c r="D287" i="154"/>
  <c r="D359" i="154"/>
  <c r="D104" i="154"/>
  <c r="D63" i="154"/>
  <c r="D346" i="154"/>
  <c r="D142" i="154"/>
  <c r="D25" i="154"/>
  <c r="D55" i="154"/>
  <c r="D423" i="154"/>
  <c r="D384" i="154"/>
  <c r="D338" i="154"/>
  <c r="D91" i="154"/>
  <c r="D169" i="154"/>
  <c r="D304" i="154"/>
  <c r="D201" i="154"/>
  <c r="D403" i="154"/>
  <c r="D265" i="154"/>
  <c r="D381" i="154"/>
  <c r="D270" i="154"/>
  <c r="D37" i="154"/>
  <c r="D192" i="154"/>
  <c r="D14" i="154"/>
  <c r="D272" i="154"/>
  <c r="D236" i="154"/>
  <c r="D211" i="154"/>
  <c r="D298" i="154"/>
  <c r="D416" i="154"/>
  <c r="D424" i="154"/>
  <c r="D188" i="154"/>
  <c r="D85" i="154"/>
  <c r="D67" i="154"/>
  <c r="D401" i="154"/>
  <c r="D20" i="154"/>
  <c r="D74" i="154"/>
  <c r="D394" i="154"/>
  <c r="D280" i="154"/>
  <c r="D258" i="154"/>
  <c r="D240" i="154"/>
  <c r="D143" i="154"/>
  <c r="D103" i="154"/>
  <c r="D418" i="154"/>
  <c r="D348" i="154"/>
  <c r="D155" i="154"/>
  <c r="D396" i="154"/>
  <c r="D361" i="154"/>
  <c r="D391" i="154"/>
  <c r="D144" i="154"/>
  <c r="D128" i="154"/>
  <c r="D368" i="154"/>
  <c r="D57" i="154"/>
  <c r="D360" i="154"/>
  <c r="D356" i="154"/>
  <c r="D30" i="154"/>
  <c r="D365" i="154"/>
  <c r="D244" i="154"/>
  <c r="D185" i="154"/>
  <c r="D77" i="154"/>
  <c r="D194" i="154"/>
  <c r="D318" i="154"/>
  <c r="D29" i="154"/>
  <c r="D398" i="154"/>
  <c r="D385" i="154"/>
  <c r="D263" i="154"/>
  <c r="D300" i="154"/>
  <c r="D88" i="154"/>
  <c r="D79" i="154"/>
  <c r="D378" i="154"/>
  <c r="D38" i="154"/>
  <c r="D328" i="154"/>
  <c r="D321" i="154"/>
  <c r="D191" i="154"/>
  <c r="D407" i="154"/>
  <c r="D162" i="154"/>
  <c r="D217" i="154"/>
  <c r="D366" i="154"/>
  <c r="D71" i="154"/>
  <c r="D147" i="154"/>
  <c r="D58" i="154"/>
  <c r="D187" i="154"/>
  <c r="D336" i="154"/>
  <c r="D371" i="154"/>
  <c r="D299" i="154"/>
  <c r="D228" i="154"/>
  <c r="D221" i="154"/>
  <c r="D160" i="154"/>
  <c r="D17" i="154"/>
  <c r="D426" i="154"/>
  <c r="D354" i="154"/>
  <c r="D137" i="154"/>
  <c r="D54" i="154"/>
  <c r="D24" i="154"/>
  <c r="D227" i="154"/>
  <c r="D358" i="154"/>
  <c r="D301" i="154"/>
  <c r="D166" i="154"/>
  <c r="D174" i="154"/>
  <c r="D395" i="154"/>
  <c r="D141" i="154"/>
  <c r="D40" i="154"/>
  <c r="D427" i="154"/>
  <c r="D130" i="154"/>
  <c r="D397" i="154"/>
  <c r="D297" i="154"/>
  <c r="D409" i="154"/>
  <c r="D23" i="154"/>
  <c r="D296" i="154"/>
  <c r="D400" i="154"/>
  <c r="D209" i="154"/>
  <c r="D76" i="154"/>
  <c r="D353" i="154"/>
  <c r="D420" i="154"/>
  <c r="D285" i="154"/>
  <c r="D250" i="154"/>
  <c r="D53" i="154"/>
  <c r="D21" i="154"/>
  <c r="D311" i="154"/>
  <c r="D178" i="154"/>
  <c r="D362" i="154"/>
  <c r="D242" i="154"/>
  <c r="D208" i="154"/>
  <c r="D292" i="154"/>
  <c r="D184" i="154"/>
  <c r="D172" i="154"/>
  <c r="D278" i="154"/>
  <c r="D422" i="154"/>
  <c r="D210" i="154"/>
  <c r="D375" i="154"/>
  <c r="D110" i="154"/>
  <c r="D125" i="154"/>
  <c r="D183" i="154"/>
  <c r="D305" i="154"/>
  <c r="D340" i="154"/>
  <c r="D413" i="154"/>
  <c r="D390" i="154"/>
  <c r="D112" i="154"/>
  <c r="D377" i="154"/>
  <c r="D66" i="154"/>
  <c r="D136" i="154"/>
  <c r="D159" i="154"/>
  <c r="D374" i="154"/>
  <c r="D100" i="154"/>
  <c r="D231" i="154"/>
  <c r="D87" i="154"/>
  <c r="D246" i="154"/>
  <c r="D268" i="153"/>
  <c r="D154" i="153"/>
  <c r="D58" i="153"/>
  <c r="D126" i="153"/>
  <c r="D153" i="153"/>
  <c r="D111" i="153"/>
  <c r="D222" i="153"/>
  <c r="D185" i="153"/>
  <c r="D168" i="153"/>
  <c r="D141" i="153"/>
  <c r="D108" i="153"/>
  <c r="D81" i="153"/>
  <c r="D57" i="153"/>
  <c r="D28" i="153"/>
  <c r="D240" i="153"/>
  <c r="D161" i="153"/>
  <c r="D82" i="153"/>
  <c r="D76" i="153"/>
  <c r="D131" i="153"/>
  <c r="D262" i="153"/>
  <c r="D201" i="153"/>
  <c r="D191" i="153"/>
  <c r="D34" i="153"/>
  <c r="D75" i="153"/>
  <c r="D30" i="153"/>
  <c r="D206" i="153"/>
  <c r="D14" i="153"/>
  <c r="D27" i="153"/>
  <c r="D160" i="153"/>
  <c r="D257" i="153"/>
  <c r="D91" i="153"/>
  <c r="D165" i="153"/>
  <c r="D21" i="153"/>
  <c r="D261" i="153"/>
  <c r="D95" i="153"/>
  <c r="D162" i="153"/>
  <c r="D119" i="153"/>
  <c r="D171" i="153"/>
  <c r="D94" i="153"/>
  <c r="D48" i="153"/>
  <c r="D274" i="153"/>
  <c r="D118" i="153"/>
  <c r="D13" i="153"/>
  <c r="D90" i="153"/>
  <c r="D29" i="153"/>
  <c r="D202" i="153"/>
  <c r="D35" i="153"/>
  <c r="D130" i="153"/>
  <c r="D70" i="153"/>
  <c r="D129" i="153"/>
  <c r="D46" i="153"/>
  <c r="D23" i="153"/>
  <c r="D32" i="153"/>
  <c r="D163" i="153"/>
  <c r="D69" i="153"/>
  <c r="D235" i="153"/>
  <c r="D166" i="153"/>
  <c r="A43" i="8"/>
  <c r="B2" i="151"/>
  <c r="A42" i="8" l="1"/>
  <c r="A41" i="8"/>
  <c r="B2" i="150" l="1"/>
  <c r="B2" i="149"/>
  <c r="A40" i="8" l="1"/>
  <c r="A39" i="8" l="1"/>
  <c r="B2" i="148"/>
  <c r="B2" i="147"/>
  <c r="A38" i="8" l="1"/>
  <c r="B2" i="146" l="1"/>
  <c r="A34" i="8" l="1"/>
  <c r="A31" i="8"/>
  <c r="A28" i="8"/>
  <c r="A22" i="8"/>
  <c r="A17" i="8"/>
  <c r="A16" i="8"/>
  <c r="C14" i="6"/>
  <c r="D31" i="145" l="1"/>
  <c r="D43" i="145"/>
  <c r="D44" i="145"/>
  <c r="D67" i="145"/>
  <c r="D79" i="145"/>
  <c r="D80" i="145"/>
  <c r="D103" i="145"/>
  <c r="D115" i="145"/>
  <c r="D116" i="145"/>
  <c r="D138" i="145"/>
  <c r="D139" i="145"/>
  <c r="D151" i="145"/>
  <c r="D152" i="145"/>
  <c r="D172" i="145"/>
  <c r="D171" i="145"/>
  <c r="D170" i="145"/>
  <c r="D169" i="145"/>
  <c r="D164" i="145"/>
  <c r="D163" i="145"/>
  <c r="D162" i="145"/>
  <c r="D161" i="145"/>
  <c r="D160" i="145"/>
  <c r="D159" i="145"/>
  <c r="D158" i="145"/>
  <c r="D157" i="145"/>
  <c r="D150" i="145"/>
  <c r="D149" i="145"/>
  <c r="D148" i="145"/>
  <c r="D147" i="145"/>
  <c r="D146" i="145"/>
  <c r="D145" i="145"/>
  <c r="D140" i="145"/>
  <c r="D137" i="145"/>
  <c r="D136" i="145"/>
  <c r="D135" i="145"/>
  <c r="D134" i="145"/>
  <c r="D133" i="145"/>
  <c r="D128" i="145"/>
  <c r="D127" i="145"/>
  <c r="D126" i="145"/>
  <c r="D125" i="145"/>
  <c r="D124" i="145"/>
  <c r="D123" i="145"/>
  <c r="D122" i="145"/>
  <c r="D121" i="145"/>
  <c r="D114" i="145"/>
  <c r="D113" i="145"/>
  <c r="D112" i="145"/>
  <c r="D111" i="145"/>
  <c r="D110" i="145"/>
  <c r="D109" i="145"/>
  <c r="D104" i="145"/>
  <c r="D102" i="145"/>
  <c r="D101" i="145"/>
  <c r="D100" i="145"/>
  <c r="D99" i="145"/>
  <c r="D98" i="145"/>
  <c r="D97" i="145"/>
  <c r="D92" i="145"/>
  <c r="D91" i="145"/>
  <c r="D90" i="145"/>
  <c r="D89" i="145"/>
  <c r="D88" i="145"/>
  <c r="D87" i="145"/>
  <c r="D86" i="145"/>
  <c r="D85" i="145"/>
  <c r="D78" i="145"/>
  <c r="D77" i="145"/>
  <c r="D76" i="145"/>
  <c r="D75" i="145"/>
  <c r="D74" i="145"/>
  <c r="D73" i="145"/>
  <c r="D68" i="145"/>
  <c r="D66" i="145"/>
  <c r="D65" i="145"/>
  <c r="D64" i="145"/>
  <c r="D63" i="145"/>
  <c r="D62" i="145"/>
  <c r="D61" i="145"/>
  <c r="D56" i="145"/>
  <c r="D55" i="145"/>
  <c r="D54" i="145"/>
  <c r="D53" i="145"/>
  <c r="D52" i="145"/>
  <c r="D51" i="145"/>
  <c r="D50" i="145"/>
  <c r="D49" i="145"/>
  <c r="D42" i="145"/>
  <c r="D41" i="145"/>
  <c r="D40" i="145"/>
  <c r="D39" i="145"/>
  <c r="D38" i="145"/>
  <c r="D37" i="145"/>
  <c r="D32" i="145"/>
  <c r="D30" i="145"/>
  <c r="D29" i="145"/>
  <c r="D28" i="145"/>
  <c r="D27" i="145"/>
  <c r="D26" i="145"/>
  <c r="D25" i="145"/>
  <c r="D20" i="145"/>
  <c r="D19" i="145"/>
  <c r="D18" i="145"/>
  <c r="D17" i="145"/>
  <c r="D16" i="145"/>
  <c r="D15" i="145"/>
  <c r="D14" i="145"/>
  <c r="D13" i="145"/>
  <c r="D9" i="145"/>
  <c r="B2" i="145"/>
  <c r="D9" i="144"/>
  <c r="B2" i="144"/>
  <c r="D155" i="145" l="1"/>
  <c r="D143" i="145"/>
  <c r="D131" i="145"/>
  <c r="D119" i="145"/>
  <c r="D95" i="145"/>
  <c r="D83" i="145"/>
  <c r="D71" i="145"/>
  <c r="D59" i="145"/>
  <c r="D47" i="145"/>
  <c r="D35" i="145"/>
  <c r="D23" i="145"/>
  <c r="D154" i="145"/>
  <c r="D130" i="145"/>
  <c r="D106" i="145"/>
  <c r="D82" i="145"/>
  <c r="D58" i="145"/>
  <c r="D34" i="145"/>
  <c r="D141" i="145"/>
  <c r="D168" i="145"/>
  <c r="D156" i="145"/>
  <c r="D144" i="145"/>
  <c r="D132" i="145"/>
  <c r="D120" i="145"/>
  <c r="D108" i="145"/>
  <c r="D96" i="145"/>
  <c r="D84" i="145"/>
  <c r="D72" i="145"/>
  <c r="D60" i="145"/>
  <c r="D48" i="145"/>
  <c r="D36" i="145"/>
  <c r="D24" i="145"/>
  <c r="D166" i="145"/>
  <c r="D142" i="145"/>
  <c r="D118" i="145"/>
  <c r="D94" i="145"/>
  <c r="D70" i="145"/>
  <c r="D46" i="145"/>
  <c r="D22" i="145"/>
  <c r="D165" i="145"/>
  <c r="D153" i="145"/>
  <c r="D129" i="145"/>
  <c r="D117" i="145"/>
  <c r="D105" i="145"/>
  <c r="D93" i="145"/>
  <c r="D81" i="145"/>
  <c r="D69" i="145"/>
  <c r="D57" i="145"/>
  <c r="D45" i="145"/>
  <c r="D33" i="145"/>
  <c r="D21" i="145"/>
  <c r="D167" i="145"/>
  <c r="D107" i="145"/>
  <c r="D12" i="145"/>
  <c r="D199" i="144"/>
  <c r="D185" i="144"/>
  <c r="D48" i="144"/>
  <c r="D76" i="144"/>
  <c r="D138" i="144"/>
  <c r="D144" i="144"/>
  <c r="D130" i="144"/>
  <c r="D210" i="144"/>
  <c r="D33" i="144"/>
  <c r="D68" i="144"/>
  <c r="D197" i="144"/>
  <c r="D95" i="144"/>
  <c r="D46" i="144"/>
  <c r="D84" i="144"/>
  <c r="D117" i="144"/>
  <c r="D104" i="144"/>
  <c r="D172" i="144"/>
  <c r="D109" i="144"/>
  <c r="D16" i="144"/>
  <c r="D24" i="144"/>
  <c r="D60" i="144"/>
  <c r="D28" i="144"/>
  <c r="D208" i="144"/>
  <c r="D118" i="144"/>
  <c r="D165" i="144"/>
  <c r="D62" i="144"/>
  <c r="D43" i="144" l="1"/>
  <c r="D17" i="144"/>
  <c r="D82" i="144" l="1"/>
  <c r="D119" i="144"/>
  <c r="D87" i="144"/>
  <c r="D149" i="144"/>
  <c r="D67" i="144"/>
  <c r="D103" i="144"/>
  <c r="D227" i="144"/>
  <c r="D110" i="144"/>
  <c r="D98" i="144"/>
  <c r="D15" i="144"/>
  <c r="D45" i="144"/>
  <c r="D221" i="144"/>
  <c r="D40" i="144"/>
  <c r="D97" i="144"/>
  <c r="D176" i="144"/>
  <c r="D200" i="144"/>
  <c r="D111" i="144"/>
  <c r="D143" i="144"/>
  <c r="D89" i="144"/>
  <c r="D150" i="144"/>
  <c r="D173" i="144"/>
  <c r="D134" i="144"/>
  <c r="D37" i="144"/>
  <c r="D213" i="144"/>
  <c r="D100" i="144"/>
  <c r="D220" i="144"/>
  <c r="D21" i="144"/>
  <c r="D166" i="144"/>
  <c r="D141" i="144"/>
  <c r="D38" i="144"/>
  <c r="D229" i="144"/>
  <c r="D125" i="144"/>
  <c r="D120" i="144"/>
  <c r="D169" i="144"/>
  <c r="D70" i="144"/>
  <c r="D94" i="144"/>
  <c r="D217" i="144"/>
  <c r="D52" i="144"/>
  <c r="D178" i="144"/>
  <c r="D112" i="144"/>
  <c r="D170" i="144"/>
  <c r="D226" i="144"/>
  <c r="D151" i="144"/>
  <c r="D53" i="144"/>
  <c r="D198" i="144"/>
  <c r="D114" i="144"/>
  <c r="D188" i="144"/>
  <c r="D148" i="144"/>
  <c r="D59" i="144"/>
  <c r="D47" i="144"/>
  <c r="D105" i="144"/>
  <c r="D106" i="144"/>
  <c r="D57" i="144"/>
  <c r="D153" i="144"/>
  <c r="D71" i="144"/>
  <c r="D177" i="144"/>
  <c r="D223" i="144"/>
  <c r="D205" i="144"/>
  <c r="D160" i="144"/>
  <c r="D127" i="144"/>
  <c r="D61" i="144"/>
  <c r="D29" i="144"/>
  <c r="D19" i="144"/>
  <c r="D232" i="144"/>
  <c r="D181" i="144"/>
  <c r="D54" i="144"/>
  <c r="D202" i="144"/>
  <c r="D145" i="144"/>
  <c r="D39" i="144"/>
  <c r="D184" i="144"/>
  <c r="D216" i="144"/>
  <c r="D96" i="144"/>
  <c r="D69" i="144"/>
  <c r="D203" i="144"/>
  <c r="D225" i="144"/>
  <c r="D18" i="144"/>
  <c r="D50" i="144"/>
  <c r="D34" i="144"/>
  <c r="D233" i="144"/>
  <c r="D132" i="144"/>
  <c r="D126" i="144"/>
  <c r="D195" i="144"/>
  <c r="D101" i="144"/>
  <c r="D122" i="144"/>
  <c r="D77" i="144"/>
  <c r="D65" i="144"/>
  <c r="D194" i="144"/>
  <c r="D191" i="144"/>
  <c r="D162" i="144"/>
  <c r="D85" i="144"/>
  <c r="D189" i="144"/>
  <c r="D159" i="144"/>
  <c r="D113" i="144"/>
  <c r="D75" i="144"/>
  <c r="D102" i="144"/>
  <c r="D56" i="144"/>
  <c r="D99" i="144"/>
  <c r="D186" i="144"/>
  <c r="D35" i="144"/>
  <c r="D179" i="144"/>
  <c r="D86" i="144"/>
  <c r="D121" i="144"/>
  <c r="D230" i="144"/>
  <c r="D88" i="144"/>
  <c r="D201" i="144"/>
  <c r="D92" i="144"/>
  <c r="D140" i="144"/>
  <c r="D224" i="144"/>
  <c r="D204" i="144"/>
  <c r="D79" i="144"/>
  <c r="D14" i="144"/>
  <c r="D192" i="144"/>
  <c r="D157" i="144"/>
  <c r="D142" i="144"/>
  <c r="D156" i="144"/>
  <c r="D124" i="144"/>
  <c r="D49" i="144"/>
  <c r="D161" i="144"/>
  <c r="D212" i="144"/>
  <c r="D72" i="144"/>
  <c r="D164" i="144"/>
  <c r="D135" i="144"/>
  <c r="D187" i="144"/>
  <c r="D128" i="144"/>
  <c r="D64" i="144"/>
  <c r="D222" i="144"/>
  <c r="D32" i="144"/>
  <c r="D74" i="144"/>
  <c r="D22" i="144"/>
  <c r="D231" i="144"/>
  <c r="D63" i="144"/>
  <c r="D137" i="144"/>
  <c r="D83" i="144"/>
  <c r="D12" i="144"/>
  <c r="D206" i="144"/>
  <c r="D129" i="144"/>
  <c r="D44" i="144"/>
  <c r="D168" i="144"/>
  <c r="D36" i="144"/>
  <c r="D207" i="144"/>
  <c r="D182" i="144"/>
  <c r="D78" i="144"/>
  <c r="D152" i="144"/>
  <c r="D147" i="144"/>
  <c r="D25" i="144"/>
  <c r="D13" i="144"/>
  <c r="D91" i="144"/>
  <c r="D139" i="144"/>
  <c r="D58" i="144"/>
  <c r="D30" i="144"/>
  <c r="D115" i="144"/>
  <c r="D190" i="144"/>
  <c r="D93" i="144"/>
  <c r="D41" i="144"/>
  <c r="D228" i="144"/>
  <c r="D171" i="144"/>
  <c r="D214" i="144"/>
  <c r="D20" i="144"/>
  <c r="D80" i="144"/>
  <c r="D136" i="144"/>
  <c r="D193" i="144"/>
  <c r="D90" i="144"/>
  <c r="D154" i="144"/>
  <c r="D146" i="144"/>
  <c r="D66" i="144"/>
  <c r="D174" i="144"/>
  <c r="D133" i="144"/>
  <c r="D158" i="144"/>
  <c r="D73" i="144"/>
  <c r="D209" i="144"/>
  <c r="D26" i="144"/>
  <c r="D183" i="144"/>
  <c r="D219" i="144"/>
  <c r="D175" i="144"/>
  <c r="D51" i="144"/>
  <c r="D116" i="144"/>
  <c r="D108" i="144"/>
  <c r="D55" i="144"/>
  <c r="D123" i="144"/>
  <c r="D218" i="144"/>
  <c r="D27" i="144"/>
  <c r="D196" i="144"/>
  <c r="D31" i="144"/>
  <c r="D131" i="144"/>
  <c r="D81" i="144"/>
  <c r="D180" i="144"/>
  <c r="D155" i="144"/>
  <c r="D163" i="144"/>
  <c r="D23" i="144"/>
  <c r="D215" i="144"/>
  <c r="D167" i="144"/>
  <c r="D107" i="144"/>
  <c r="D211" i="144"/>
  <c r="D42" i="144"/>
  <c r="D35" i="143" l="1"/>
  <c r="D47" i="143"/>
  <c r="D71" i="143"/>
  <c r="D95" i="143"/>
  <c r="D106" i="143"/>
  <c r="D107" i="143"/>
  <c r="D121" i="143"/>
  <c r="D130" i="143"/>
  <c r="D133" i="143"/>
  <c r="D142" i="143"/>
  <c r="D147" i="143"/>
  <c r="D155" i="143"/>
  <c r="D157" i="143"/>
  <c r="D159" i="143"/>
  <c r="D88" i="143"/>
  <c r="D100" i="143"/>
  <c r="D112" i="143"/>
  <c r="D124" i="143"/>
  <c r="D136" i="143"/>
  <c r="D148" i="143"/>
  <c r="D161" i="143"/>
  <c r="D158" i="143"/>
  <c r="D156" i="143"/>
  <c r="D153" i="143"/>
  <c r="D152" i="143"/>
  <c r="D151" i="143"/>
  <c r="D150" i="143"/>
  <c r="D146" i="143"/>
  <c r="D144" i="143"/>
  <c r="D140" i="143"/>
  <c r="D137" i="143"/>
  <c r="D135" i="143"/>
  <c r="D129" i="143"/>
  <c r="D128" i="143"/>
  <c r="D127" i="143"/>
  <c r="D122" i="143"/>
  <c r="D120" i="143"/>
  <c r="D117" i="143"/>
  <c r="D116" i="143"/>
  <c r="D115" i="143"/>
  <c r="D114" i="143"/>
  <c r="D111" i="143"/>
  <c r="D109" i="143"/>
  <c r="D108" i="143"/>
  <c r="D105" i="143"/>
  <c r="D102" i="143"/>
  <c r="D101" i="143"/>
  <c r="D97" i="143"/>
  <c r="D93" i="143"/>
  <c r="D91" i="143"/>
  <c r="D89" i="143"/>
  <c r="D85" i="143"/>
  <c r="D78" i="143"/>
  <c r="D74" i="143"/>
  <c r="D70" i="143"/>
  <c r="D69" i="143"/>
  <c r="D66" i="143"/>
  <c r="D65" i="143"/>
  <c r="D64" i="143"/>
  <c r="D62" i="143"/>
  <c r="D61" i="143"/>
  <c r="D58" i="143"/>
  <c r="D55" i="143"/>
  <c r="D54" i="143"/>
  <c r="D53" i="143"/>
  <c r="D49" i="143"/>
  <c r="D48" i="143"/>
  <c r="D46" i="143"/>
  <c r="D45" i="143"/>
  <c r="D43" i="143"/>
  <c r="D42" i="143"/>
  <c r="D40" i="143"/>
  <c r="D39" i="143"/>
  <c r="D38" i="143"/>
  <c r="D37" i="143"/>
  <c r="D30" i="143"/>
  <c r="D26" i="143"/>
  <c r="D25" i="143"/>
  <c r="D22" i="143"/>
  <c r="D21" i="143"/>
  <c r="D19" i="143"/>
  <c r="D17" i="143"/>
  <c r="D16" i="143"/>
  <c r="D9" i="143"/>
  <c r="B2" i="143"/>
  <c r="D103" i="143" l="1"/>
  <c r="D75" i="143"/>
  <c r="D145" i="143"/>
  <c r="D154" i="143"/>
  <c r="D125" i="143"/>
  <c r="D63" i="143"/>
  <c r="D80" i="143"/>
  <c r="D29" i="143"/>
  <c r="D57" i="143"/>
  <c r="D59" i="143"/>
  <c r="D31" i="143"/>
  <c r="D23" i="143"/>
  <c r="D72" i="143"/>
  <c r="D132" i="143"/>
  <c r="D60" i="143"/>
  <c r="D123" i="143"/>
  <c r="D141" i="143"/>
  <c r="D56" i="143"/>
  <c r="D131" i="143"/>
  <c r="D162" i="143"/>
  <c r="D138" i="143"/>
  <c r="D81" i="143"/>
  <c r="D20" i="143"/>
  <c r="D51" i="143"/>
  <c r="D41" i="143"/>
  <c r="D34" i="143"/>
  <c r="D67" i="143"/>
  <c r="D126" i="143"/>
  <c r="D24" i="143"/>
  <c r="D94" i="143"/>
  <c r="D143" i="143"/>
  <c r="D160" i="143"/>
  <c r="D134" i="143"/>
  <c r="D84" i="143"/>
  <c r="D50" i="143"/>
  <c r="D68" i="143"/>
  <c r="D104" i="143"/>
  <c r="D83" i="143"/>
  <c r="D79" i="143"/>
  <c r="D92" i="143"/>
  <c r="D99" i="143"/>
  <c r="D14" i="143"/>
  <c r="D149" i="143"/>
  <c r="D77" i="143"/>
  <c r="D113" i="143"/>
  <c r="D90" i="143"/>
  <c r="D27" i="143"/>
  <c r="D118" i="143"/>
  <c r="D32" i="143"/>
  <c r="D110" i="143"/>
  <c r="D96" i="143"/>
  <c r="D15" i="143"/>
  <c r="D44" i="143"/>
  <c r="D33" i="143"/>
  <c r="D73" i="143"/>
  <c r="D28" i="143"/>
  <c r="D82" i="143"/>
  <c r="D87" i="143"/>
  <c r="D119" i="143"/>
  <c r="D18" i="143"/>
  <c r="D36" i="143"/>
  <c r="D86" i="143"/>
  <c r="D12" i="143"/>
  <c r="D98" i="143"/>
  <c r="D13" i="143"/>
  <c r="D76" i="143"/>
  <c r="D52" i="143"/>
  <c r="D139" i="143"/>
  <c r="D372" i="3" l="1"/>
  <c r="D382" i="3"/>
  <c r="D374" i="3"/>
  <c r="D381" i="3"/>
  <c r="D373" i="3"/>
  <c r="D393" i="3"/>
  <c r="D385" i="3"/>
  <c r="D387" i="3"/>
  <c r="D391" i="3"/>
  <c r="D392" i="3"/>
  <c r="D380" i="3"/>
  <c r="D377" i="3"/>
  <c r="D384" i="3"/>
  <c r="D376" i="3"/>
  <c r="D386" i="3"/>
  <c r="D369" i="3"/>
  <c r="D379" i="3"/>
  <c r="D388" i="3"/>
  <c r="D396" i="3"/>
  <c r="D389" i="3"/>
  <c r="D247" i="139" l="1"/>
  <c r="D243" i="139"/>
  <c r="D242" i="139"/>
  <c r="D249" i="139"/>
  <c r="D251" i="139"/>
  <c r="D252" i="139"/>
  <c r="D246" i="139"/>
  <c r="D245" i="139"/>
  <c r="D383" i="3"/>
  <c r="D370" i="3"/>
  <c r="D371" i="3"/>
  <c r="D368" i="3"/>
  <c r="D394" i="3"/>
  <c r="D375" i="3"/>
  <c r="D390" i="3"/>
  <c r="D395" i="3"/>
  <c r="D397" i="3"/>
  <c r="D378" i="3"/>
  <c r="D250" i="139" l="1"/>
  <c r="D248" i="139"/>
  <c r="D244" i="139"/>
  <c r="B2" i="142"/>
  <c r="D15" i="139" l="1"/>
  <c r="D16" i="139"/>
  <c r="D21" i="139"/>
  <c r="D22" i="139"/>
  <c r="D27" i="139"/>
  <c r="D28" i="139"/>
  <c r="D33" i="139"/>
  <c r="D34" i="139"/>
  <c r="D39" i="139"/>
  <c r="D40" i="139"/>
  <c r="D45" i="139"/>
  <c r="D46" i="139"/>
  <c r="D51" i="139"/>
  <c r="D52" i="139"/>
  <c r="D57" i="139"/>
  <c r="D58" i="139"/>
  <c r="D63" i="139"/>
  <c r="D64" i="139"/>
  <c r="D69" i="139"/>
  <c r="D70" i="139"/>
  <c r="D75" i="139"/>
  <c r="D76" i="139"/>
  <c r="D81" i="139"/>
  <c r="D82" i="139"/>
  <c r="D87" i="139"/>
  <c r="D88" i="139"/>
  <c r="D93" i="139"/>
  <c r="D94" i="139"/>
  <c r="D99" i="139"/>
  <c r="D100" i="139"/>
  <c r="D105" i="139"/>
  <c r="D106" i="139"/>
  <c r="D111" i="139"/>
  <c r="D112" i="139"/>
  <c r="D117" i="139"/>
  <c r="D118" i="139"/>
  <c r="D123" i="139"/>
  <c r="D124" i="139"/>
  <c r="D129" i="139"/>
  <c r="D130" i="139"/>
  <c r="D135" i="139"/>
  <c r="D136" i="139"/>
  <c r="D141" i="139"/>
  <c r="D142" i="139"/>
  <c r="D147" i="139"/>
  <c r="D148" i="139"/>
  <c r="D149" i="139"/>
  <c r="D153" i="139"/>
  <c r="D154" i="139"/>
  <c r="D159" i="139"/>
  <c r="D160" i="139"/>
  <c r="D161" i="139"/>
  <c r="D165" i="139"/>
  <c r="D166" i="139"/>
  <c r="D171" i="139"/>
  <c r="D172" i="139"/>
  <c r="D173" i="139"/>
  <c r="D176" i="139"/>
  <c r="D177" i="139"/>
  <c r="D178" i="139"/>
  <c r="D183" i="139"/>
  <c r="D184" i="139"/>
  <c r="D185" i="139"/>
  <c r="D188" i="139"/>
  <c r="D189" i="139"/>
  <c r="D190" i="139"/>
  <c r="D195" i="139"/>
  <c r="D196" i="139"/>
  <c r="D197" i="139"/>
  <c r="D200" i="139"/>
  <c r="D201" i="139"/>
  <c r="D202" i="139"/>
  <c r="D207" i="139"/>
  <c r="D208" i="139"/>
  <c r="D209" i="139"/>
  <c r="D210" i="139"/>
  <c r="D212" i="139"/>
  <c r="D213" i="139"/>
  <c r="D214" i="139"/>
  <c r="D219" i="139"/>
  <c r="D220" i="139"/>
  <c r="D221" i="139"/>
  <c r="D222" i="139"/>
  <c r="D223" i="139"/>
  <c r="D224" i="139"/>
  <c r="D225" i="139"/>
  <c r="D226" i="139"/>
  <c r="D227" i="139"/>
  <c r="D231" i="139"/>
  <c r="D232" i="139"/>
  <c r="D233" i="139"/>
  <c r="D234" i="139"/>
  <c r="D235" i="139"/>
  <c r="D236" i="139"/>
  <c r="D237" i="139"/>
  <c r="D238" i="139"/>
  <c r="D239" i="139"/>
  <c r="D241" i="139"/>
  <c r="D240" i="139"/>
  <c r="D230" i="139"/>
  <c r="D229" i="139"/>
  <c r="D228" i="139"/>
  <c r="D218" i="139"/>
  <c r="D217" i="139"/>
  <c r="D216" i="139"/>
  <c r="D215" i="139"/>
  <c r="D211" i="139"/>
  <c r="D206" i="139"/>
  <c r="D205" i="139"/>
  <c r="D204" i="139"/>
  <c r="D203" i="139"/>
  <c r="D199" i="139"/>
  <c r="D198" i="139"/>
  <c r="D194" i="139"/>
  <c r="D193" i="139"/>
  <c r="D192" i="139"/>
  <c r="D191" i="139"/>
  <c r="D187" i="139"/>
  <c r="D186" i="139"/>
  <c r="D182" i="139"/>
  <c r="D181" i="139"/>
  <c r="D180" i="139"/>
  <c r="D179" i="139"/>
  <c r="D175" i="139"/>
  <c r="D174" i="139"/>
  <c r="D170" i="139"/>
  <c r="D169" i="139"/>
  <c r="D168" i="139"/>
  <c r="D167" i="139"/>
  <c r="D164" i="139"/>
  <c r="D163" i="139"/>
  <c r="D162" i="139"/>
  <c r="D158" i="139"/>
  <c r="D157" i="139"/>
  <c r="D156" i="139"/>
  <c r="D155" i="139"/>
  <c r="D152" i="139"/>
  <c r="D151" i="139"/>
  <c r="D150" i="139"/>
  <c r="D146" i="139"/>
  <c r="D145" i="139"/>
  <c r="D144" i="139"/>
  <c r="D143" i="139"/>
  <c r="D140" i="139"/>
  <c r="D139" i="139"/>
  <c r="D138" i="139"/>
  <c r="D137" i="139"/>
  <c r="D134" i="139"/>
  <c r="D133" i="139"/>
  <c r="D132" i="139"/>
  <c r="D131" i="139"/>
  <c r="D128" i="139"/>
  <c r="D127" i="139"/>
  <c r="D126" i="139"/>
  <c r="D125" i="139"/>
  <c r="D122" i="139"/>
  <c r="D121" i="139"/>
  <c r="D120" i="139"/>
  <c r="D119" i="139"/>
  <c r="D116" i="139"/>
  <c r="D115" i="139"/>
  <c r="D114" i="139"/>
  <c r="D113" i="139"/>
  <c r="D110" i="139"/>
  <c r="D109" i="139"/>
  <c r="D108" i="139"/>
  <c r="D107" i="139"/>
  <c r="D104" i="139"/>
  <c r="D103" i="139"/>
  <c r="D102" i="139"/>
  <c r="D101" i="139"/>
  <c r="D98" i="139"/>
  <c r="D97" i="139"/>
  <c r="D96" i="139"/>
  <c r="D95" i="139"/>
  <c r="D92" i="139"/>
  <c r="D91" i="139"/>
  <c r="D90" i="139"/>
  <c r="D89" i="139"/>
  <c r="D86" i="139"/>
  <c r="D85" i="139"/>
  <c r="D84" i="139"/>
  <c r="D83" i="139"/>
  <c r="D80" i="139"/>
  <c r="D79" i="139"/>
  <c r="D78" i="139"/>
  <c r="D77" i="139"/>
  <c r="D74" i="139"/>
  <c r="D73" i="139"/>
  <c r="D72" i="139"/>
  <c r="D71" i="139"/>
  <c r="D68" i="139"/>
  <c r="D67" i="139"/>
  <c r="D66" i="139"/>
  <c r="D65" i="139"/>
  <c r="D62" i="139"/>
  <c r="D61" i="139"/>
  <c r="D60" i="139"/>
  <c r="D59" i="139"/>
  <c r="D56" i="139"/>
  <c r="D55" i="139"/>
  <c r="D54" i="139"/>
  <c r="D53" i="139"/>
  <c r="D50" i="139"/>
  <c r="D49" i="139"/>
  <c r="D48" i="139"/>
  <c r="D47" i="139"/>
  <c r="D44" i="139"/>
  <c r="D43" i="139"/>
  <c r="D42" i="139"/>
  <c r="D41" i="139"/>
  <c r="D38" i="139"/>
  <c r="D37" i="139"/>
  <c r="D36" i="139"/>
  <c r="D35" i="139"/>
  <c r="D32" i="139"/>
  <c r="D31" i="139"/>
  <c r="D30" i="139"/>
  <c r="D29" i="139"/>
  <c r="D26" i="139"/>
  <c r="D25" i="139"/>
  <c r="D24" i="139"/>
  <c r="D23" i="139"/>
  <c r="D20" i="139"/>
  <c r="D19" i="139"/>
  <c r="D18" i="139"/>
  <c r="D17" i="139"/>
  <c r="D14" i="139"/>
  <c r="D13" i="139"/>
  <c r="D12" i="139"/>
  <c r="D9" i="139"/>
  <c r="B2" i="139"/>
  <c r="D13" i="122"/>
  <c r="D14" i="122"/>
  <c r="D15" i="122"/>
  <c r="D16" i="122"/>
  <c r="D17" i="122"/>
  <c r="D18" i="122"/>
  <c r="D19" i="122"/>
  <c r="D20" i="122"/>
  <c r="D21" i="122"/>
  <c r="D22" i="122"/>
  <c r="D23" i="122"/>
  <c r="D24" i="122"/>
  <c r="D25" i="122"/>
  <c r="D26" i="122"/>
  <c r="D27" i="122"/>
  <c r="D28" i="122"/>
  <c r="D29" i="122"/>
  <c r="D30" i="122"/>
  <c r="D31" i="122"/>
  <c r="D32" i="122"/>
  <c r="D33" i="122"/>
  <c r="D34" i="122"/>
  <c r="D35" i="122"/>
  <c r="D36" i="122"/>
  <c r="D37" i="122"/>
  <c r="D38" i="122"/>
  <c r="D39" i="122"/>
  <c r="D40" i="122"/>
  <c r="D41" i="122"/>
  <c r="D42" i="122"/>
  <c r="D43" i="122"/>
  <c r="D44" i="122"/>
  <c r="D45" i="122"/>
  <c r="D46" i="122"/>
  <c r="D47" i="122"/>
  <c r="D48" i="122"/>
  <c r="D49" i="122"/>
  <c r="D50" i="122"/>
  <c r="D51" i="122"/>
  <c r="D52" i="122"/>
  <c r="D53" i="122"/>
  <c r="D54" i="122"/>
  <c r="D55" i="122"/>
  <c r="D56" i="122"/>
  <c r="D57" i="122"/>
  <c r="D58" i="122"/>
  <c r="D59" i="122"/>
  <c r="D60" i="122"/>
  <c r="D61" i="122"/>
  <c r="D62" i="122"/>
  <c r="D63" i="122"/>
  <c r="D64" i="122"/>
  <c r="D65" i="122"/>
  <c r="D66" i="122"/>
  <c r="D67" i="122"/>
  <c r="D68" i="122"/>
  <c r="D69" i="122"/>
  <c r="D70" i="122"/>
  <c r="D71" i="122"/>
  <c r="D72" i="122"/>
  <c r="D73" i="122"/>
  <c r="D74" i="122"/>
  <c r="D75" i="122"/>
  <c r="D76" i="122"/>
  <c r="D77" i="122"/>
  <c r="D78" i="122"/>
  <c r="D79" i="122"/>
  <c r="D80" i="122"/>
  <c r="D81" i="122"/>
  <c r="D82" i="122"/>
  <c r="D83" i="122"/>
  <c r="D84" i="122"/>
  <c r="D85" i="122"/>
  <c r="D86" i="122"/>
  <c r="D87" i="122"/>
  <c r="D88" i="122"/>
  <c r="D89" i="122"/>
  <c r="D90" i="122"/>
  <c r="D91" i="122"/>
  <c r="D92" i="122"/>
  <c r="D93" i="122"/>
  <c r="D94" i="122"/>
  <c r="D95" i="122"/>
  <c r="D96" i="122"/>
  <c r="D97" i="122"/>
  <c r="D98" i="122"/>
  <c r="D99" i="122"/>
  <c r="D100" i="122"/>
  <c r="D101" i="122"/>
  <c r="D102" i="122"/>
  <c r="D103" i="122"/>
  <c r="D104" i="122"/>
  <c r="D105" i="122"/>
  <c r="D106" i="122"/>
  <c r="D107" i="122"/>
  <c r="D108" i="122"/>
  <c r="D109" i="122"/>
  <c r="D110" i="122"/>
  <c r="D111" i="122"/>
  <c r="D112" i="122"/>
  <c r="D113" i="122"/>
  <c r="D114" i="122"/>
  <c r="D115" i="122"/>
  <c r="D116" i="122"/>
  <c r="D117" i="122"/>
  <c r="D118" i="122"/>
  <c r="D119" i="122"/>
  <c r="D120" i="122"/>
  <c r="D121" i="122"/>
  <c r="D122" i="122"/>
  <c r="D123" i="122"/>
  <c r="D124" i="122"/>
  <c r="D125" i="122"/>
  <c r="D126" i="122"/>
  <c r="D127" i="122"/>
  <c r="D128" i="122"/>
  <c r="D129" i="122"/>
  <c r="D130" i="122"/>
  <c r="D131" i="122"/>
  <c r="D132" i="122"/>
  <c r="D133" i="122"/>
  <c r="D134" i="122"/>
  <c r="D135" i="122"/>
  <c r="D136" i="122"/>
  <c r="D137" i="122"/>
  <c r="D138" i="122"/>
  <c r="D139" i="122"/>
  <c r="D140" i="122"/>
  <c r="D141" i="122"/>
  <c r="D142" i="122"/>
  <c r="D143" i="122"/>
  <c r="D144" i="122"/>
  <c r="D145" i="122"/>
  <c r="D146" i="122"/>
  <c r="D147" i="122"/>
  <c r="D148" i="122"/>
  <c r="D149" i="122"/>
  <c r="D150" i="122"/>
  <c r="D151" i="122"/>
  <c r="D152" i="122"/>
  <c r="D153" i="122"/>
  <c r="D154" i="122"/>
  <c r="D155" i="122"/>
  <c r="D156" i="122"/>
  <c r="D157" i="122"/>
  <c r="D158" i="122"/>
  <c r="D159" i="122"/>
  <c r="D160" i="122"/>
  <c r="D161" i="122"/>
  <c r="D162" i="122"/>
  <c r="C9" i="41" l="1"/>
  <c r="D259" i="3" l="1"/>
  <c r="D265" i="3"/>
  <c r="D266" i="3"/>
  <c r="D267" i="3"/>
  <c r="D268" i="3"/>
  <c r="D271" i="3"/>
  <c r="D277" i="3"/>
  <c r="D278" i="3"/>
  <c r="D279" i="3"/>
  <c r="D280" i="3"/>
  <c r="D283" i="3"/>
  <c r="D289" i="3"/>
  <c r="D290" i="3"/>
  <c r="D291" i="3"/>
  <c r="D292" i="3"/>
  <c r="D295" i="3"/>
  <c r="D301" i="3"/>
  <c r="D302" i="3"/>
  <c r="D303" i="3"/>
  <c r="D304" i="3"/>
  <c r="D307" i="3"/>
  <c r="D313" i="3"/>
  <c r="D314" i="3"/>
  <c r="D315" i="3"/>
  <c r="D316" i="3"/>
  <c r="D319" i="3"/>
  <c r="D325" i="3"/>
  <c r="D326" i="3"/>
  <c r="D327" i="3"/>
  <c r="D328" i="3"/>
  <c r="D331" i="3"/>
  <c r="D337" i="3"/>
  <c r="D338" i="3"/>
  <c r="D339" i="3"/>
  <c r="D340" i="3"/>
  <c r="D342" i="3"/>
  <c r="D343" i="3"/>
  <c r="D349" i="3"/>
  <c r="D350" i="3"/>
  <c r="D351" i="3"/>
  <c r="D352" i="3"/>
  <c r="D354" i="3"/>
  <c r="D355" i="3"/>
  <c r="D361" i="3"/>
  <c r="D362" i="3"/>
  <c r="D363" i="3"/>
  <c r="D364" i="3"/>
  <c r="D366" i="3"/>
  <c r="D367" i="3"/>
  <c r="D257" i="3"/>
  <c r="D258" i="3"/>
  <c r="D260" i="3"/>
  <c r="D261" i="3"/>
  <c r="D262" i="3"/>
  <c r="D263" i="3"/>
  <c r="D264" i="3"/>
  <c r="D269" i="3"/>
  <c r="D270" i="3"/>
  <c r="D272" i="3"/>
  <c r="D273" i="3"/>
  <c r="D274" i="3"/>
  <c r="D275" i="3"/>
  <c r="D276" i="3"/>
  <c r="D281" i="3"/>
  <c r="D282" i="3"/>
  <c r="D284" i="3"/>
  <c r="D285" i="3"/>
  <c r="D286" i="3"/>
  <c r="D287" i="3"/>
  <c r="D288" i="3"/>
  <c r="D293" i="3"/>
  <c r="D294" i="3"/>
  <c r="D296" i="3"/>
  <c r="D297" i="3"/>
  <c r="D298" i="3"/>
  <c r="D299" i="3"/>
  <c r="D300" i="3"/>
  <c r="D305" i="3"/>
  <c r="D306" i="3"/>
  <c r="D308" i="3"/>
  <c r="D309" i="3"/>
  <c r="D310" i="3"/>
  <c r="D311" i="3"/>
  <c r="D312" i="3"/>
  <c r="D317" i="3"/>
  <c r="D318" i="3"/>
  <c r="D320" i="3"/>
  <c r="D321" i="3"/>
  <c r="D322" i="3"/>
  <c r="D323" i="3"/>
  <c r="D324" i="3"/>
  <c r="D329" i="3"/>
  <c r="D330" i="3"/>
  <c r="D332" i="3"/>
  <c r="D333" i="3"/>
  <c r="D334" i="3"/>
  <c r="D335" i="3"/>
  <c r="D336" i="3"/>
  <c r="D341" i="3"/>
  <c r="D344" i="3"/>
  <c r="D345" i="3"/>
  <c r="D346" i="3"/>
  <c r="D347" i="3"/>
  <c r="D348" i="3"/>
  <c r="D353" i="3"/>
  <c r="D356" i="3"/>
  <c r="D357" i="3"/>
  <c r="D358" i="3"/>
  <c r="D359" i="3"/>
  <c r="D360" i="3"/>
  <c r="D365" i="3"/>
  <c r="D256" i="3" l="1"/>
  <c r="D255" i="3"/>
  <c r="D254" i="3"/>
  <c r="D253" i="3"/>
  <c r="D252" i="3"/>
  <c r="D251" i="3"/>
  <c r="D250" i="3"/>
  <c r="D249" i="3"/>
  <c r="D248" i="3"/>
  <c r="D247" i="3"/>
  <c r="D246" i="3"/>
  <c r="D245" i="3"/>
  <c r="D244" i="3"/>
  <c r="D243" i="3"/>
  <c r="D242" i="3"/>
  <c r="D241" i="3"/>
  <c r="D240" i="3"/>
  <c r="D239" i="3"/>
  <c r="D238" i="3"/>
  <c r="D237" i="3"/>
  <c r="D236" i="3"/>
  <c r="D235" i="3"/>
  <c r="D234" i="3"/>
  <c r="D233" i="3"/>
  <c r="D232" i="3"/>
  <c r="D231" i="3"/>
  <c r="D230" i="3"/>
  <c r="D229" i="3"/>
  <c r="D228" i="3"/>
  <c r="D227" i="3"/>
  <c r="D226" i="3"/>
  <c r="D225" i="3"/>
  <c r="D224" i="3"/>
  <c r="D223" i="3"/>
  <c r="D222" i="3"/>
  <c r="D221" i="3"/>
  <c r="D220" i="3"/>
  <c r="D219" i="3"/>
  <c r="D218" i="3"/>
  <c r="D217" i="3"/>
  <c r="D216" i="3"/>
  <c r="D215" i="3"/>
  <c r="D214" i="3"/>
  <c r="D213" i="3"/>
  <c r="D212" i="3"/>
  <c r="D211" i="3"/>
  <c r="D210" i="3"/>
  <c r="D209" i="3"/>
  <c r="D208" i="3"/>
  <c r="D207" i="3"/>
  <c r="D206" i="3"/>
  <c r="D205" i="3"/>
  <c r="D204" i="3"/>
  <c r="D203" i="3"/>
  <c r="D202" i="3"/>
  <c r="D201" i="3"/>
  <c r="D200" i="3"/>
  <c r="D199" i="3"/>
  <c r="D198" i="3"/>
  <c r="D197" i="3"/>
  <c r="D196" i="3"/>
  <c r="D195" i="3"/>
  <c r="D194" i="3"/>
  <c r="D193" i="3"/>
  <c r="D192" i="3"/>
  <c r="D191" i="3"/>
  <c r="D190" i="3"/>
  <c r="D189" i="3"/>
  <c r="D188" i="3"/>
  <c r="D187" i="3"/>
  <c r="D186" i="3"/>
  <c r="D185" i="3"/>
  <c r="D184" i="3"/>
  <c r="D183" i="3"/>
  <c r="D182" i="3"/>
  <c r="D181" i="3"/>
  <c r="D180" i="3"/>
  <c r="D179" i="3"/>
  <c r="D178" i="3"/>
  <c r="D177" i="3"/>
  <c r="D176" i="3"/>
  <c r="D175" i="3"/>
  <c r="D174" i="3"/>
  <c r="D173" i="3"/>
  <c r="D172" i="3"/>
  <c r="D171" i="3"/>
  <c r="D170" i="3"/>
  <c r="D169" i="3"/>
  <c r="D168" i="3"/>
  <c r="D167" i="3"/>
  <c r="D166" i="3"/>
  <c r="D165" i="3"/>
  <c r="D164" i="3"/>
  <c r="D163" i="3"/>
  <c r="D162" i="3"/>
  <c r="D161" i="3"/>
  <c r="D160" i="3"/>
  <c r="D159" i="3"/>
  <c r="D158" i="3"/>
  <c r="D157" i="3"/>
  <c r="D156" i="3"/>
  <c r="D155" i="3"/>
  <c r="D154" i="3"/>
  <c r="D153" i="3"/>
  <c r="D152" i="3"/>
  <c r="D151" i="3"/>
  <c r="D150" i="3"/>
  <c r="D149" i="3"/>
  <c r="D148" i="3"/>
  <c r="D147" i="3"/>
  <c r="D146" i="3"/>
  <c r="D145" i="3"/>
  <c r="D144" i="3"/>
  <c r="D143" i="3"/>
  <c r="D142" i="3"/>
  <c r="D141" i="3"/>
  <c r="D140" i="3"/>
  <c r="D139" i="3"/>
  <c r="D138" i="3"/>
  <c r="D137" i="3"/>
  <c r="D136" i="3"/>
  <c r="D135" i="3"/>
  <c r="D134" i="3"/>
  <c r="D133" i="3"/>
  <c r="D132" i="3"/>
  <c r="D131" i="3"/>
  <c r="D130" i="3"/>
  <c r="D129" i="3"/>
  <c r="D128" i="3"/>
  <c r="D127" i="3"/>
  <c r="D126" i="3"/>
  <c r="D125" i="3"/>
  <c r="D124" i="3"/>
  <c r="D123" i="3"/>
  <c r="D122" i="3"/>
  <c r="D121" i="3"/>
  <c r="D120" i="3"/>
  <c r="D119" i="3"/>
  <c r="D118" i="3"/>
  <c r="D117" i="3"/>
  <c r="D116" i="3"/>
  <c r="D115" i="3"/>
  <c r="D114" i="3"/>
  <c r="D113" i="3"/>
  <c r="D112" i="3"/>
  <c r="D111" i="3"/>
  <c r="D110" i="3"/>
  <c r="D109" i="3"/>
  <c r="D108" i="3"/>
  <c r="D107" i="3"/>
  <c r="D106" i="3"/>
  <c r="D105" i="3"/>
  <c r="D104" i="3"/>
  <c r="D103" i="3"/>
  <c r="D102" i="3"/>
  <c r="D101" i="3"/>
  <c r="D100" i="3"/>
  <c r="D99" i="3"/>
  <c r="D98" i="3"/>
  <c r="D97" i="3"/>
  <c r="D96" i="3"/>
  <c r="D95" i="3"/>
  <c r="D94" i="3"/>
  <c r="D93" i="3"/>
  <c r="D92" i="3"/>
  <c r="D91" i="3"/>
  <c r="D90" i="3"/>
  <c r="D89" i="3"/>
  <c r="D88" i="3"/>
  <c r="D87" i="3"/>
  <c r="D86" i="3"/>
  <c r="D85" i="3"/>
  <c r="D84" i="3"/>
  <c r="D83" i="3"/>
  <c r="D82" i="3"/>
  <c r="D81" i="3"/>
  <c r="D80" i="3"/>
  <c r="D79" i="3"/>
  <c r="D78" i="3"/>
  <c r="D77" i="3"/>
  <c r="D76" i="3"/>
  <c r="D75" i="3"/>
  <c r="D74" i="3"/>
  <c r="D73" i="3"/>
  <c r="D72" i="3"/>
  <c r="D71" i="3"/>
  <c r="D70" i="3"/>
  <c r="D69" i="3"/>
  <c r="D68" i="3"/>
  <c r="D67" i="3"/>
  <c r="D66" i="3"/>
  <c r="D65" i="3"/>
  <c r="D64" i="3"/>
  <c r="D63" i="3"/>
  <c r="D62" i="3"/>
  <c r="D61" i="3"/>
  <c r="D60" i="3"/>
  <c r="D59" i="3"/>
  <c r="D58" i="3"/>
  <c r="D57" i="3"/>
  <c r="D56" i="3"/>
  <c r="D55" i="3"/>
  <c r="D54" i="3"/>
  <c r="D53" i="3"/>
  <c r="D52" i="3"/>
  <c r="D51" i="3"/>
  <c r="D50" i="3"/>
  <c r="D49" i="3"/>
  <c r="D48" i="3"/>
  <c r="D47" i="3"/>
  <c r="D46" i="3"/>
  <c r="D45" i="3"/>
  <c r="D44" i="3"/>
  <c r="D43" i="3"/>
  <c r="D42" i="3"/>
  <c r="D41" i="3"/>
  <c r="D40" i="3"/>
  <c r="D39" i="3"/>
  <c r="D38" i="3"/>
  <c r="D37" i="3"/>
  <c r="D36" i="3"/>
  <c r="D35" i="3"/>
  <c r="D34" i="3"/>
  <c r="D33" i="3"/>
  <c r="D32" i="3"/>
  <c r="D31" i="3"/>
  <c r="D30" i="3"/>
  <c r="D29" i="3"/>
  <c r="D28" i="3"/>
  <c r="D27" i="3"/>
  <c r="D26" i="3"/>
  <c r="D25" i="3"/>
  <c r="D24" i="3"/>
  <c r="D23" i="3"/>
  <c r="D22" i="3"/>
  <c r="D21" i="3"/>
  <c r="D20" i="3"/>
  <c r="D19" i="3"/>
  <c r="D18" i="3"/>
  <c r="D17" i="3"/>
  <c r="D16" i="3"/>
  <c r="D15" i="3"/>
  <c r="D14" i="3"/>
  <c r="D13" i="3"/>
  <c r="D12" i="3"/>
  <c r="D9" i="3"/>
  <c r="B2" i="3"/>
  <c r="D294" i="41" l="1"/>
  <c r="D302" i="41"/>
  <c r="A18" i="8" l="1"/>
  <c r="A21" i="8" l="1"/>
  <c r="B2" i="136"/>
  <c r="A33" i="8" l="1"/>
  <c r="A32" i="8"/>
  <c r="A35" i="8"/>
  <c r="A36" i="8"/>
  <c r="B2" i="135"/>
  <c r="B2" i="133" l="1"/>
  <c r="B2" i="132" l="1"/>
  <c r="B2" i="131" l="1"/>
  <c r="D10" i="2" l="1"/>
  <c r="D12" i="41" l="1"/>
  <c r="A37" i="8" l="1"/>
  <c r="B2" i="123"/>
  <c r="D9" i="122" l="1"/>
  <c r="B2" i="122"/>
  <c r="D12" i="122" l="1"/>
  <c r="D10" i="41" l="1"/>
  <c r="D330" i="41"/>
  <c r="D11" i="2" l="1"/>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A30" i="8" l="1"/>
  <c r="D331" i="41" l="1"/>
  <c r="D11" i="41"/>
  <c r="D13" i="41"/>
  <c r="D14" i="41"/>
  <c r="D15" i="41"/>
  <c r="D16" i="41"/>
  <c r="D17" i="41"/>
  <c r="D18" i="41"/>
  <c r="D19" i="41"/>
  <c r="D20" i="41"/>
  <c r="D21" i="41"/>
  <c r="D22" i="41"/>
  <c r="D23" i="41"/>
  <c r="D24" i="41"/>
  <c r="D25" i="41"/>
  <c r="D26" i="41"/>
  <c r="D27" i="41"/>
  <c r="D28" i="41"/>
  <c r="D29" i="41"/>
  <c r="D30" i="41"/>
  <c r="D31" i="41"/>
  <c r="D32" i="41"/>
  <c r="D33" i="41"/>
  <c r="D34" i="41"/>
  <c r="D35" i="41"/>
  <c r="D36" i="41"/>
  <c r="D37" i="41"/>
  <c r="D38" i="41"/>
  <c r="D39" i="41"/>
  <c r="D40" i="41"/>
  <c r="D41" i="41"/>
  <c r="D42" i="41"/>
  <c r="D43" i="41"/>
  <c r="D44" i="41"/>
  <c r="D45" i="41"/>
  <c r="D46" i="41"/>
  <c r="D47" i="41"/>
  <c r="D48" i="41"/>
  <c r="D49" i="41"/>
  <c r="D50" i="41"/>
  <c r="D51" i="41"/>
  <c r="D52" i="41"/>
  <c r="D53" i="41"/>
  <c r="D54" i="41"/>
  <c r="D55" i="41"/>
  <c r="D56" i="41"/>
  <c r="D57" i="41"/>
  <c r="D58" i="41"/>
  <c r="D59" i="41"/>
  <c r="D60" i="41"/>
  <c r="D61" i="41"/>
  <c r="D62" i="41"/>
  <c r="D63" i="41"/>
  <c r="D64" i="41"/>
  <c r="D65" i="41"/>
  <c r="D66" i="41"/>
  <c r="D67" i="41"/>
  <c r="D68" i="41"/>
  <c r="D69" i="41"/>
  <c r="D70" i="41"/>
  <c r="D71" i="41"/>
  <c r="D72" i="41"/>
  <c r="D73" i="41"/>
  <c r="D74" i="41"/>
  <c r="D75" i="41"/>
  <c r="D76" i="41"/>
  <c r="D77" i="41"/>
  <c r="D78" i="41"/>
  <c r="D79" i="41"/>
  <c r="D80" i="41"/>
  <c r="D81" i="41"/>
  <c r="D82" i="41"/>
  <c r="D83" i="41"/>
  <c r="D84" i="41"/>
  <c r="D85" i="41"/>
  <c r="D86" i="41"/>
  <c r="D87" i="41"/>
  <c r="D88" i="41"/>
  <c r="D89" i="41"/>
  <c r="D90" i="41"/>
  <c r="D91" i="41"/>
  <c r="D92" i="41"/>
  <c r="D93" i="41"/>
  <c r="D94" i="41"/>
  <c r="D95" i="41"/>
  <c r="D96" i="41"/>
  <c r="D97" i="41"/>
  <c r="D98" i="41"/>
  <c r="D99" i="41"/>
  <c r="D100" i="41"/>
  <c r="D101" i="41"/>
  <c r="D102" i="41"/>
  <c r="D103" i="41"/>
  <c r="D104" i="41"/>
  <c r="D105" i="41"/>
  <c r="D106" i="41"/>
  <c r="D107" i="41"/>
  <c r="D108" i="41"/>
  <c r="D109" i="41"/>
  <c r="D110" i="41"/>
  <c r="D111" i="41"/>
  <c r="D112" i="41"/>
  <c r="D113" i="41"/>
  <c r="D114" i="41"/>
  <c r="D115" i="41"/>
  <c r="D116" i="41"/>
  <c r="D117" i="41"/>
  <c r="D118" i="41"/>
  <c r="D119" i="41"/>
  <c r="D120" i="41"/>
  <c r="D121" i="41"/>
  <c r="D122" i="41"/>
  <c r="D123" i="41"/>
  <c r="D124" i="41"/>
  <c r="D125" i="41"/>
  <c r="D126" i="41"/>
  <c r="D127" i="41"/>
  <c r="D128" i="41"/>
  <c r="D129" i="41"/>
  <c r="D130" i="41"/>
  <c r="D131" i="41"/>
  <c r="D132" i="41"/>
  <c r="D133" i="41"/>
  <c r="D134" i="41"/>
  <c r="D135" i="41"/>
  <c r="D136" i="41"/>
  <c r="D137" i="41"/>
  <c r="D138" i="41"/>
  <c r="D139" i="41"/>
  <c r="D140" i="41"/>
  <c r="D141" i="41"/>
  <c r="D142" i="41"/>
  <c r="D143" i="41"/>
  <c r="D144" i="41"/>
  <c r="D145" i="41"/>
  <c r="D146" i="41"/>
  <c r="D147" i="41"/>
  <c r="D148" i="41"/>
  <c r="D149" i="41"/>
  <c r="D150" i="41"/>
  <c r="D151" i="41"/>
  <c r="D152" i="41"/>
  <c r="D153" i="41"/>
  <c r="D154" i="41"/>
  <c r="D155" i="41"/>
  <c r="D156" i="41"/>
  <c r="D157" i="41"/>
  <c r="D158" i="41"/>
  <c r="D159" i="41"/>
  <c r="D160" i="41"/>
  <c r="D161" i="41"/>
  <c r="D162" i="41"/>
  <c r="D163" i="41"/>
  <c r="D164" i="41"/>
  <c r="D165" i="41"/>
  <c r="D166" i="41"/>
  <c r="D167" i="41"/>
  <c r="D168" i="41"/>
  <c r="D169" i="41"/>
  <c r="D170" i="41"/>
  <c r="D171" i="41"/>
  <c r="D172" i="41"/>
  <c r="D173" i="41"/>
  <c r="D174" i="41"/>
  <c r="D175" i="41"/>
  <c r="D176" i="41"/>
  <c r="D177" i="41"/>
  <c r="D178" i="41"/>
  <c r="D179" i="41"/>
  <c r="D180" i="41"/>
  <c r="D181" i="41"/>
  <c r="D182" i="41"/>
  <c r="D183" i="41"/>
  <c r="D184" i="41"/>
  <c r="D185" i="41"/>
  <c r="D186" i="41"/>
  <c r="D187" i="41"/>
  <c r="D188" i="41"/>
  <c r="D189" i="41"/>
  <c r="D190" i="41"/>
  <c r="D191" i="41"/>
  <c r="D192" i="41"/>
  <c r="D193" i="41"/>
  <c r="D194" i="41"/>
  <c r="D195" i="41"/>
  <c r="D196" i="41"/>
  <c r="D197" i="41"/>
  <c r="D198" i="41"/>
  <c r="D199" i="41"/>
  <c r="D200" i="41"/>
  <c r="D201" i="41"/>
  <c r="D202" i="41"/>
  <c r="D203" i="41"/>
  <c r="D204" i="41"/>
  <c r="D205" i="41"/>
  <c r="D206" i="41"/>
  <c r="D207" i="41"/>
  <c r="D208" i="41"/>
  <c r="D209" i="41"/>
  <c r="D210" i="41"/>
  <c r="D211" i="41"/>
  <c r="D212" i="41"/>
  <c r="D213" i="41"/>
  <c r="D214" i="41"/>
  <c r="D215" i="41"/>
  <c r="D216" i="41"/>
  <c r="D217" i="41"/>
  <c r="D218" i="41"/>
  <c r="D219" i="41"/>
  <c r="D220" i="41"/>
  <c r="D221" i="41"/>
  <c r="D222" i="41"/>
  <c r="D223" i="41"/>
  <c r="D224" i="41"/>
  <c r="D225" i="41"/>
  <c r="D226" i="41"/>
  <c r="D227" i="41"/>
  <c r="D228" i="41"/>
  <c r="D229" i="41"/>
  <c r="D230" i="41"/>
  <c r="D231" i="41"/>
  <c r="D232" i="41"/>
  <c r="D233" i="41"/>
  <c r="D234" i="41"/>
  <c r="D235" i="41"/>
  <c r="D236" i="41"/>
  <c r="D237" i="41"/>
  <c r="D238" i="41"/>
  <c r="D239" i="41"/>
  <c r="D240" i="41"/>
  <c r="D241" i="41"/>
  <c r="D242" i="41"/>
  <c r="D243" i="41"/>
  <c r="D244" i="41"/>
  <c r="D245" i="41"/>
  <c r="D246" i="41"/>
  <c r="D247" i="41"/>
  <c r="D248" i="41"/>
  <c r="D249" i="41"/>
  <c r="D250" i="41"/>
  <c r="D251" i="41"/>
  <c r="D252" i="41"/>
  <c r="D253" i="41"/>
  <c r="D254" i="41"/>
  <c r="D255" i="41"/>
  <c r="D256" i="41"/>
  <c r="D257" i="41"/>
  <c r="D258" i="41"/>
  <c r="D259" i="41"/>
  <c r="D260" i="41"/>
  <c r="D261" i="41"/>
  <c r="D262" i="41"/>
  <c r="D263" i="41"/>
  <c r="D264" i="41"/>
  <c r="D265" i="41"/>
  <c r="D266" i="41"/>
  <c r="D267" i="41"/>
  <c r="D268" i="41"/>
  <c r="D269" i="41"/>
  <c r="D270" i="41"/>
  <c r="D271" i="41"/>
  <c r="D272" i="41"/>
  <c r="D273" i="41"/>
  <c r="D274" i="41"/>
  <c r="D275" i="41"/>
  <c r="D276" i="41"/>
  <c r="D277" i="41"/>
  <c r="D278" i="41"/>
  <c r="D279" i="41"/>
  <c r="D280" i="41"/>
  <c r="D281" i="41"/>
  <c r="D282" i="41"/>
  <c r="D283" i="41"/>
  <c r="D284" i="41"/>
  <c r="D285" i="41"/>
  <c r="D286" i="41"/>
  <c r="D287" i="41"/>
  <c r="D288" i="41"/>
  <c r="D289" i="41"/>
  <c r="D290" i="41"/>
  <c r="D291" i="41"/>
  <c r="D292" i="41"/>
  <c r="D293" i="41"/>
  <c r="D295" i="41"/>
  <c r="D296" i="41"/>
  <c r="D297" i="41"/>
  <c r="D298" i="41"/>
  <c r="D299" i="41"/>
  <c r="D300" i="41"/>
  <c r="D301" i="41"/>
  <c r="D303" i="41"/>
  <c r="D304" i="41"/>
  <c r="D305" i="41"/>
  <c r="D306" i="41"/>
  <c r="D307" i="41"/>
  <c r="D308" i="41"/>
  <c r="D309" i="41"/>
  <c r="D310" i="41"/>
  <c r="D311" i="41"/>
  <c r="D312" i="41"/>
  <c r="D313" i="41"/>
  <c r="D314" i="41"/>
  <c r="D315" i="41"/>
  <c r="D316" i="41"/>
  <c r="D317" i="41"/>
  <c r="D318" i="41"/>
  <c r="D319" i="41"/>
  <c r="D320" i="41"/>
  <c r="D321" i="41"/>
  <c r="D322" i="41"/>
  <c r="D323" i="41"/>
  <c r="D324" i="41"/>
  <c r="D325" i="41"/>
  <c r="D326" i="41"/>
  <c r="D327" i="41"/>
  <c r="D328" i="41"/>
  <c r="D329" i="41"/>
  <c r="B2" i="111" l="1"/>
  <c r="B2" i="2" l="1"/>
  <c r="A19" i="8" l="1"/>
  <c r="A20" i="8"/>
  <c r="A23" i="8"/>
  <c r="A24" i="8"/>
  <c r="A25" i="8"/>
  <c r="A26" i="8"/>
  <c r="A27" i="8"/>
  <c r="B2" i="91" l="1"/>
  <c r="B2" i="92" l="1"/>
  <c r="B2" i="84"/>
  <c r="B2" i="85"/>
  <c r="B2" i="83"/>
  <c r="B2" i="42"/>
  <c r="B2" i="41"/>
  <c r="B2" i="19"/>
  <c r="B2" i="6"/>
  <c r="B2" i="4"/>
  <c r="A29" i="8" l="1"/>
  <c r="A15" i="8" l="1"/>
  <c r="A14" i="8"/>
  <c r="A13" i="8"/>
</calcChain>
</file>

<file path=xl/sharedStrings.xml><?xml version="1.0" encoding="utf-8"?>
<sst xmlns="http://schemas.openxmlformats.org/spreadsheetml/2006/main" count="7844" uniqueCount="837">
  <si>
    <t>Processo Judicial</t>
  </si>
  <si>
    <t>Municípios</t>
  </si>
  <si>
    <t>SAQUAREMA-RJ</t>
  </si>
  <si>
    <t>PENEDO-AL</t>
  </si>
  <si>
    <t>SAO GONCALO DO AMARANTE-CE</t>
  </si>
  <si>
    <t>POJUCA-BA</t>
  </si>
  <si>
    <t>RIO LARGO-AL</t>
  </si>
  <si>
    <t>MAMANGUAPE-PB</t>
  </si>
  <si>
    <t>ROSARIO DO CATETE-SE</t>
  </si>
  <si>
    <t>HORIZONTE-CE</t>
  </si>
  <si>
    <t>MOSSORO-RN</t>
  </si>
  <si>
    <t>PEDRAS DE FOGO-PB</t>
  </si>
  <si>
    <t>LARANJEIRAS-SE</t>
  </si>
  <si>
    <t>SILVEIRAS-SP</t>
  </si>
  <si>
    <t>BARBACENA-MG</t>
  </si>
  <si>
    <t>ITABUNA-BA</t>
  </si>
  <si>
    <t>SANTA RITA-PB</t>
  </si>
  <si>
    <t>NOSSA SENHORA DO SOCORRO-SE</t>
  </si>
  <si>
    <t>SERRA-ES</t>
  </si>
  <si>
    <t>PIRAMBU-SE</t>
  </si>
  <si>
    <t>AFUA-PA</t>
  </si>
  <si>
    <t>ALENQUER-PA</t>
  </si>
  <si>
    <t>ALMEIRIM-PA</t>
  </si>
  <si>
    <t>ANAJAS-PA</t>
  </si>
  <si>
    <t>AUTAZES-AM</t>
  </si>
  <si>
    <t>BREVES-PA</t>
  </si>
  <si>
    <t>CAREIRO DA VARZEA-AM</t>
  </si>
  <si>
    <t>CHAVES-PA</t>
  </si>
  <si>
    <t>CURUA-PA</t>
  </si>
  <si>
    <t>FARO-PA</t>
  </si>
  <si>
    <t>GURUPA-PA</t>
  </si>
  <si>
    <t>IRANDUBA-AM</t>
  </si>
  <si>
    <t>ITACOATIARA-AM</t>
  </si>
  <si>
    <t>ITAPIRANGA-AM</t>
  </si>
  <si>
    <t>JURUTI-PA</t>
  </si>
  <si>
    <t>LARANJAL DO JARI-AP</t>
  </si>
  <si>
    <t>MACAPA-AP</t>
  </si>
  <si>
    <t>MAZAGAO-AP</t>
  </si>
  <si>
    <t>MELGACO-PA</t>
  </si>
  <si>
    <t>MONTE ALEGRE-PA</t>
  </si>
  <si>
    <t>OBIDOS-PA</t>
  </si>
  <si>
    <t>PARINTINS-AM</t>
  </si>
  <si>
    <t>PORTO DE MOZ-PA</t>
  </si>
  <si>
    <t>PRAINHA-PA</t>
  </si>
  <si>
    <t>SANTAREM-PA</t>
  </si>
  <si>
    <t>SILVES-AM</t>
  </si>
  <si>
    <t>TERRA SANTA-PA</t>
  </si>
  <si>
    <t>URUCARA-AM</t>
  </si>
  <si>
    <t>URUCURITUBA-AM</t>
  </si>
  <si>
    <t>BRUMADINHO-MG</t>
  </si>
  <si>
    <t>PARACAMBI-RJ</t>
  </si>
  <si>
    <t>ITAPEMIRIM-ES</t>
  </si>
  <si>
    <t>SAO LOURENCO DA MATA-PE</t>
  </si>
  <si>
    <t>JAGUARE-ES</t>
  </si>
  <si>
    <t>CONCEICAO DA BARRA-ES</t>
  </si>
  <si>
    <t>IGARASSU-PE</t>
  </si>
  <si>
    <t>ABREU E LIMA-PE</t>
  </si>
  <si>
    <t>BRAGANCA PAULISTA-SP</t>
  </si>
  <si>
    <t>SAO MATEUS-ES</t>
  </si>
  <si>
    <t>RIO DAS FLORES-RJ</t>
  </si>
  <si>
    <t>EUNAPOLIS-BA</t>
  </si>
  <si>
    <t>JABOATAO DOS GUARARAPES-PE</t>
  </si>
  <si>
    <t>GALINHOS-RN</t>
  </si>
  <si>
    <t>SAO MIGUEL DOS CAMPOS-AL</t>
  </si>
  <si>
    <t>CORURIPE-AL</t>
  </si>
  <si>
    <t>PINDAMONHANGABA-SP</t>
  </si>
  <si>
    <t>VIANA-ES</t>
  </si>
  <si>
    <t>TAUBATE-SP</t>
  </si>
  <si>
    <t>MACAIBA-RN</t>
  </si>
  <si>
    <t>PIRAI-RJ</t>
  </si>
  <si>
    <t>GOIANA-PE</t>
  </si>
  <si>
    <t>PILAR-AL</t>
  </si>
  <si>
    <t>BARRA DOS COQUEIROS-SE</t>
  </si>
  <si>
    <t>ITAPORANGA D'AJUDA-SE</t>
  </si>
  <si>
    <t>BARRA MANSA-RJ</t>
  </si>
  <si>
    <t>CAMPOS DOS GOYTACAZES-RJ</t>
  </si>
  <si>
    <t>MUCURI-BA</t>
  </si>
  <si>
    <t>SAO BRAS DO SUACUI-MG</t>
  </si>
  <si>
    <t>ARACRUZ-ES</t>
  </si>
  <si>
    <t>SIMOES FILHO-BA</t>
  </si>
  <si>
    <t>JUIZ DE FORA-MG</t>
  </si>
  <si>
    <t>LORENA-SP</t>
  </si>
  <si>
    <t>MANAUS-AM</t>
  </si>
  <si>
    <t>SAO JOSE DOS CAMPOS-SP</t>
  </si>
  <si>
    <t>SAO BERNARDO DO CAMPO-SP</t>
  </si>
  <si>
    <t>RESENDE-RJ</t>
  </si>
  <si>
    <t>JAPERI-RJ</t>
  </si>
  <si>
    <t>CAUCAIA-CE</t>
  </si>
  <si>
    <t>SUZANO-SP</t>
  </si>
  <si>
    <t>AQUIRAZ-CE</t>
  </si>
  <si>
    <t>FORTALEZA-CE</t>
  </si>
  <si>
    <t>MACAU-RN</t>
  </si>
  <si>
    <t>VITORIA-ES</t>
  </si>
  <si>
    <t>BETIM-MG</t>
  </si>
  <si>
    <t>CUBATAO-SP</t>
  </si>
  <si>
    <t>VOLTA REDONDA-RJ</t>
  </si>
  <si>
    <t>ARACAJU-SE</t>
  </si>
  <si>
    <t>ARRAIAL DO CABO-RJ</t>
  </si>
  <si>
    <t>CACAPAVA-SP</t>
  </si>
  <si>
    <t>MAUA-SP</t>
  </si>
  <si>
    <t>CAMACARI-BA</t>
  </si>
  <si>
    <t>GUAMARE-RN</t>
  </si>
  <si>
    <t>QUISSAMA-RJ</t>
  </si>
  <si>
    <t>ANCHIETA-ES</t>
  </si>
  <si>
    <t>SALVADOR-BA</t>
  </si>
  <si>
    <t>ITAPARICA-BA</t>
  </si>
  <si>
    <t>SALINAS DA MARGARIDA-BA</t>
  </si>
  <si>
    <t>SANTO AMARO-BA</t>
  </si>
  <si>
    <t>SAUBARA-BA</t>
  </si>
  <si>
    <t>CANDEIAS-BA</t>
  </si>
  <si>
    <t>ITABORAI-RJ</t>
  </si>
  <si>
    <t>MAGE-RJ</t>
  </si>
  <si>
    <t>NITEROI-RJ</t>
  </si>
  <si>
    <t>SAO GONCALO-RJ</t>
  </si>
  <si>
    <t>ARAQUARI-SC</t>
  </si>
  <si>
    <t>BALNEARIO BARRA DO SUL-SC</t>
  </si>
  <si>
    <t>GARUVA-SC</t>
  </si>
  <si>
    <t>ITAPOA-SC</t>
  </si>
  <si>
    <t>JOINVILLE-SC</t>
  </si>
  <si>
    <t>CABO DE SANTO AGOSTINHO-PE</t>
  </si>
  <si>
    <t>SIRINHAEM-PE</t>
  </si>
  <si>
    <t>GUAPIMIRIM-RJ</t>
  </si>
  <si>
    <t>IPOJUCA-PE</t>
  </si>
  <si>
    <t>CIDREIRA-RS</t>
  </si>
  <si>
    <t>IMBE-RS</t>
  </si>
  <si>
    <t>LINHARES-ES</t>
  </si>
  <si>
    <t>SAO FRANCISCO DO CONDE-BA</t>
  </si>
  <si>
    <t>DUQUE DE CAXIAS-RJ</t>
  </si>
  <si>
    <t>TRAMANDAI-RS</t>
  </si>
  <si>
    <t>SAO FRANCISCO DO SUL-SC</t>
  </si>
  <si>
    <t>MADRE DE DEUS-BA</t>
  </si>
  <si>
    <t>RIO DE JANEIRO-RJ</t>
  </si>
  <si>
    <t>OSORIO-RS</t>
  </si>
  <si>
    <t>BERTIOGA-SP</t>
  </si>
  <si>
    <t>ILHABELA-SP</t>
  </si>
  <si>
    <t>MANGARATIBA-RJ</t>
  </si>
  <si>
    <t>PARATI-RJ</t>
  </si>
  <si>
    <t>MACAE-RJ</t>
  </si>
  <si>
    <t>ANGRA DOS REIS-RJ</t>
  </si>
  <si>
    <t>CARAGUATATUBA-SP</t>
  </si>
  <si>
    <t>SAO SEBASTIAO-SP</t>
  </si>
  <si>
    <t>GUARAREMA-SP</t>
  </si>
  <si>
    <t>TOTAL</t>
  </si>
  <si>
    <t>ALHANDRA-PB</t>
  </si>
  <si>
    <t>ARACATI-CE</t>
  </si>
  <si>
    <t>CAPELA-SE</t>
  </si>
  <si>
    <t>CARMOPOLIS-SE</t>
  </si>
  <si>
    <t>COARI-AM</t>
  </si>
  <si>
    <t>ESPLANADA-BA</t>
  </si>
  <si>
    <t>ESTANCIA-SE</t>
  </si>
  <si>
    <t>GENERAL MAYNARD-SE</t>
  </si>
  <si>
    <t>GOIANINHA-RN</t>
  </si>
  <si>
    <t>IELMO MARINHO-RN</t>
  </si>
  <si>
    <t>INDIAROBA-SE</t>
  </si>
  <si>
    <t>JAPARATUBA-SE</t>
  </si>
  <si>
    <t>JAPOATA-SE</t>
  </si>
  <si>
    <t>MARACANAU-CE</t>
  </si>
  <si>
    <t>MARECHAL DEODORO-AL</t>
  </si>
  <si>
    <t>PENDENCIAS-RN</t>
  </si>
  <si>
    <t>SANTO AMARO DAS BROTAS-SE</t>
  </si>
  <si>
    <t>SANTOS-SP</t>
  </si>
  <si>
    <t>SATUBA-AL</t>
  </si>
  <si>
    <t>SERRA DO MEL-RN</t>
  </si>
  <si>
    <t>ALTO DO RODRIGUES-RN</t>
  </si>
  <si>
    <t>ACU-RN</t>
  </si>
  <si>
    <t>AFONSO BEZERRA-RN</t>
  </si>
  <si>
    <t>ALAGOINHAS-BA</t>
  </si>
  <si>
    <t>APODI-RN</t>
  </si>
  <si>
    <t>AREIA BRANCA-RN</t>
  </si>
  <si>
    <t>AREIA BRANCA-SE</t>
  </si>
  <si>
    <t>BAYEUX-PB</t>
  </si>
  <si>
    <t>BREJO GRANDE-SE</t>
  </si>
  <si>
    <t>CALDAS BRANDAO-PB</t>
  </si>
  <si>
    <t>CARNAUBAIS-RN</t>
  </si>
  <si>
    <t>CATU-BA</t>
  </si>
  <si>
    <t>COQUEIRO SECO-AL</t>
  </si>
  <si>
    <t>DIVINA PASTORA-SE</t>
  </si>
  <si>
    <t>ENTRE RIOS-BA</t>
  </si>
  <si>
    <t>FELIPE GUERRA-RN</t>
  </si>
  <si>
    <t>GOVERNADOR DIX-SEPT ROSADO-RN</t>
  </si>
  <si>
    <t>GROSSOS-RN</t>
  </si>
  <si>
    <t>ICAPUI-CE</t>
  </si>
  <si>
    <t>ITANAGRA-BA</t>
  </si>
  <si>
    <t>MACEIO-AL</t>
  </si>
  <si>
    <t>MARUIM-SE</t>
  </si>
  <si>
    <t>MONTE ALEGRE-RN</t>
  </si>
  <si>
    <t>PACATUBA-SE</t>
  </si>
  <si>
    <t>PARIPUEIRA-AL</t>
  </si>
  <si>
    <t>PORTO DO MANGUE-RN</t>
  </si>
  <si>
    <t>RIACHUELO-SE</t>
  </si>
  <si>
    <t>ROTEIRO-AL</t>
  </si>
  <si>
    <t>SANTA LUZIA DO NORTE-AL</t>
  </si>
  <si>
    <t>SANTO ANTONIO DOS LOPES-MA</t>
  </si>
  <si>
    <t>SAO MIGUEL DE TAIPU-PB</t>
  </si>
  <si>
    <t>SAO SEBASTIAO DO PASSE-BA</t>
  </si>
  <si>
    <t>SIRIRI-SE</t>
  </si>
  <si>
    <t>TEODORO SAMPAIO-BA</t>
  </si>
  <si>
    <t>VERA CRUZ-BA</t>
  </si>
  <si>
    <t>SAO CRISTOVAO-SE</t>
  </si>
  <si>
    <t>TIBAU-RN</t>
  </si>
  <si>
    <t>Depósito Judicial (R$)</t>
  </si>
  <si>
    <t>ARMACAO DOS BUZIOS-RJ</t>
  </si>
  <si>
    <t>RELATÓRIO DE ACERTOS DE ROYALTIES</t>
  </si>
  <si>
    <t>ÍNDICE</t>
  </si>
  <si>
    <t>JACUTINGA-MG</t>
  </si>
  <si>
    <t>ARAUCARIA-PR</t>
  </si>
  <si>
    <t>ARARICA-RS</t>
  </si>
  <si>
    <t>CANOAS-RS</t>
  </si>
  <si>
    <t>GRAVATAI-RS</t>
  </si>
  <si>
    <t>RIO GRANDE-RS</t>
  </si>
  <si>
    <t>CAMPINAS-SP</t>
  </si>
  <si>
    <t>INDAIATUBA-SP</t>
  </si>
  <si>
    <t>ITU-SP</t>
  </si>
  <si>
    <t>PAULINIA-SP</t>
  </si>
  <si>
    <t>UPANEMA-RN</t>
  </si>
  <si>
    <t>CODAJAS-AM</t>
  </si>
  <si>
    <t>CARDEAL DA SILVA-BA</t>
  </si>
  <si>
    <t>JAGUARIPE-BA</t>
  </si>
  <si>
    <t>ANORI-AM</t>
  </si>
  <si>
    <t>PEDREIRAS-MA</t>
  </si>
  <si>
    <t>TRIZIDELA DO VALE-MA</t>
  </si>
  <si>
    <t>TRAIRI-CE</t>
  </si>
  <si>
    <t>INGA-PB</t>
  </si>
  <si>
    <t>JACARAU-PB</t>
  </si>
  <si>
    <t>CAPINZAL DO NORTE-MA</t>
  </si>
  <si>
    <t>LIMA CAMPOS-MA</t>
  </si>
  <si>
    <t>VALENCA-BA</t>
  </si>
  <si>
    <t>TEFE-AM</t>
  </si>
  <si>
    <t>MARAGOGIPE-BA</t>
  </si>
  <si>
    <t>ARACAS-BA</t>
  </si>
  <si>
    <t>ANAMA-AM</t>
  </si>
  <si>
    <t>JAGUARUANA-CE</t>
  </si>
  <si>
    <t>IBIRATAIA-BA</t>
  </si>
  <si>
    <t>SATIRO DIAS-BA</t>
  </si>
  <si>
    <t>OURICANGAS-BA</t>
  </si>
  <si>
    <t>ATALAIA-AL</t>
  </si>
  <si>
    <t>CAAPIRANGA-AM</t>
  </si>
  <si>
    <t>MATA DE SAO JOAO-BA</t>
  </si>
  <si>
    <t>54389-61.2014.4.01.3400</t>
  </si>
  <si>
    <t>Aracoiaba da Serra-SP</t>
  </si>
  <si>
    <t>Ararica-RS</t>
  </si>
  <si>
    <t>Araucaria-PR</t>
  </si>
  <si>
    <t>Campo Largo-PR</t>
  </si>
  <si>
    <t>Gravatai-RS</t>
  </si>
  <si>
    <t>Igrejinha-RS</t>
  </si>
  <si>
    <t>Indaiatuba-SP</t>
  </si>
  <si>
    <t>Itapetininga-SP</t>
  </si>
  <si>
    <t>Nova Veneza-SC</t>
  </si>
  <si>
    <t>Urussanga-SC</t>
  </si>
  <si>
    <t>Tubarao-SC</t>
  </si>
  <si>
    <t>Parnamirim-RN</t>
  </si>
  <si>
    <t>FLEXEIRAS-AL</t>
  </si>
  <si>
    <t>JEQUIA DA PRAIA-AL</t>
  </si>
  <si>
    <t>MATRIZ DE CAMARAGIBE-AL</t>
  </si>
  <si>
    <t>PIACABUCU-AL</t>
  </si>
  <si>
    <t>TEOTONIO VILELA-AL</t>
  </si>
  <si>
    <t>ALCOBACA-BA</t>
  </si>
  <si>
    <t>AURELINO LEAL-BA</t>
  </si>
  <si>
    <t>CARAVELAS-BA</t>
  </si>
  <si>
    <t>GANDU-BA</t>
  </si>
  <si>
    <t>ITAMARAJU-BA</t>
  </si>
  <si>
    <t>JANDAIRA-BA</t>
  </si>
  <si>
    <t>LAJE-BA</t>
  </si>
  <si>
    <t>MASCOTE-BA</t>
  </si>
  <si>
    <t>MUNIZ FERREIRA-BA</t>
  </si>
  <si>
    <t>NAZARE-BA</t>
  </si>
  <si>
    <t>PRESIDENTE TANCREDO NEVES-BA</t>
  </si>
  <si>
    <t>PEDRO VELHO-RN</t>
  </si>
  <si>
    <t>UBATUBA-SP</t>
  </si>
  <si>
    <t>ITAPEBI-BA</t>
  </si>
  <si>
    <t>QUELUZITA-MG</t>
  </si>
  <si>
    <t>ARACOIABA DA SERRA-SP</t>
  </si>
  <si>
    <t>SAO FRANCISCO DE PAULA-RS</t>
  </si>
  <si>
    <t>SANTA LUZIA DO ITANHY-SE</t>
  </si>
  <si>
    <t>GASPAR-SC</t>
  </si>
  <si>
    <t>BRUSQUE-SC</t>
  </si>
  <si>
    <t>PORTO FELIZ-SP</t>
  </si>
  <si>
    <t>TIJUCAS-SC</t>
  </si>
  <si>
    <t>GUARAMIRIM-SC</t>
  </si>
  <si>
    <t>CAMPO LARGO-PR</t>
  </si>
  <si>
    <t>IGREJINHA-RS</t>
  </si>
  <si>
    <t>NOVA VENEZA-SC</t>
  </si>
  <si>
    <t>SAO PEDRO DE ALCANTARA-SC</t>
  </si>
  <si>
    <t>TUBARAO-SC</t>
  </si>
  <si>
    <t>URUSSANGA-SC</t>
  </si>
  <si>
    <t>ITAPETININGA-SP</t>
  </si>
  <si>
    <t>PARACURU-CE</t>
  </si>
  <si>
    <t>PRESIDENTE KENNEDY-ES</t>
  </si>
  <si>
    <t>ITAPITANGA-BA</t>
  </si>
  <si>
    <t>SANTA LUZIA-MG</t>
  </si>
  <si>
    <t>PORTO REAL-RJ</t>
  </si>
  <si>
    <t>ITATIBA-SP</t>
  </si>
  <si>
    <t>LIMEIRA-SP</t>
  </si>
  <si>
    <t>SANTA BRANCA-SP</t>
  </si>
  <si>
    <t>SAO VICENTE-SP</t>
  </si>
  <si>
    <t>BARRA DE SANTO ANTONIO-AL</t>
  </si>
  <si>
    <t>BARRA DE SAO MIGUEL-AL</t>
  </si>
  <si>
    <t>BRANQUINHA-AL</t>
  </si>
  <si>
    <t>JACUIPE-AL</t>
  </si>
  <si>
    <t>MESSIAS-AL</t>
  </si>
  <si>
    <t>SAO SEBASTIAO-AL</t>
  </si>
  <si>
    <t>ALVARAES-AM</t>
  </si>
  <si>
    <t>MANACAPURU-AM</t>
  </si>
  <si>
    <t>MANICORE-AM</t>
  </si>
  <si>
    <t>NHAMUNDA-AM</t>
  </si>
  <si>
    <t>NOVO AIRAO-AM</t>
  </si>
  <si>
    <t>RIO PRETO DA EVA-AM</t>
  </si>
  <si>
    <t>SANTA ISABEL DO RIO NEGRO-AM</t>
  </si>
  <si>
    <t>SAO GABRIEL DA CACHOEIRA-AM</t>
  </si>
  <si>
    <t>SAO PAULO DE OLIVENCA-AM</t>
  </si>
  <si>
    <t>AGUA FRIA-BA</t>
  </si>
  <si>
    <t>AIQUARA-BA</t>
  </si>
  <si>
    <t>CAMACAN-BA</t>
  </si>
  <si>
    <t>DIAS D'AVILA-BA</t>
  </si>
  <si>
    <t>GONGOGI-BA</t>
  </si>
  <si>
    <t>IPIAU-BA</t>
  </si>
  <si>
    <t>ITABELA-BA</t>
  </si>
  <si>
    <t>ITAJUIPE-BA</t>
  </si>
  <si>
    <t>NOVA VICOSA-BA</t>
  </si>
  <si>
    <t>WENCESLAU GUIMARAES-BA</t>
  </si>
  <si>
    <t>PACATUBA-CE</t>
  </si>
  <si>
    <t>CACHOEIRO DE ITAPEMIRIM-ES</t>
  </si>
  <si>
    <t>BERNARDO DO MEARIM-MA</t>
  </si>
  <si>
    <t>PRIMEIRA CRUZ-MA</t>
  </si>
  <si>
    <t>SAO DOMINGOS DO MARANHAO-MA</t>
  </si>
  <si>
    <t>ALFREDO VASCONCELOS-MG</t>
  </si>
  <si>
    <t>BELMIRO BRAGA-MG</t>
  </si>
  <si>
    <t>EWBANK DA CAMARA-MG</t>
  </si>
  <si>
    <t>IBIRITE-MG</t>
  </si>
  <si>
    <t>RESSAQUINHA-MG</t>
  </si>
  <si>
    <t>SANTOS DUMONT-MG</t>
  </si>
  <si>
    <t>SAO JOSE DA LAPA-MG</t>
  </si>
  <si>
    <t>GUARATUBA-PR</t>
  </si>
  <si>
    <t>ARARUAMA-RJ</t>
  </si>
  <si>
    <t>BARRA DO PIRAI-RJ</t>
  </si>
  <si>
    <t>CABO FRIO-RJ</t>
  </si>
  <si>
    <t>CASIMIRO DE ABREU-RJ</t>
  </si>
  <si>
    <t>PATY DO ALFERES-RJ</t>
  </si>
  <si>
    <t>PINHEIRAL-RJ</t>
  </si>
  <si>
    <t>RIO DAS OSTRAS-RJ</t>
  </si>
  <si>
    <t>SAO JOAO DA BARRA-RJ</t>
  </si>
  <si>
    <t>TRES RIOS-RJ</t>
  </si>
  <si>
    <t>VASSOURAS-RJ</t>
  </si>
  <si>
    <t>JANDAIRA-RN</t>
  </si>
  <si>
    <t>JOAO CAMARA-RN</t>
  </si>
  <si>
    <t>JAQUIRANA-RS</t>
  </si>
  <si>
    <t>SAO JOSE DOS AUSENTES-RS</t>
  </si>
  <si>
    <t>TIMBE DO SUL-SC</t>
  </si>
  <si>
    <t>SANTANA DO SAO FRANCISCO-SE</t>
  </si>
  <si>
    <t>ARAPEI-SP</t>
  </si>
  <si>
    <t>AREIAS-SP</t>
  </si>
  <si>
    <t>ATIBAIA-SP</t>
  </si>
  <si>
    <t>CRUZEIRO-SP</t>
  </si>
  <si>
    <t>IGARATA-SP</t>
  </si>
  <si>
    <t>JAGUARIUNA-SP</t>
  </si>
  <si>
    <t>PARAIBUNA-SP</t>
  </si>
  <si>
    <t>SANTA ISABEL-SP</t>
  </si>
  <si>
    <t>SAO JOSE DO BARREIRO-SP</t>
  </si>
  <si>
    <t>OURO BRANCO-MG</t>
  </si>
  <si>
    <t>JUNDIA-AL</t>
  </si>
  <si>
    <t>BELO ORIENTE-MG</t>
  </si>
  <si>
    <t>CONDE-BA</t>
  </si>
  <si>
    <t>ITAREMA-CE</t>
  </si>
  <si>
    <t>PAULISTA-PE</t>
  </si>
  <si>
    <t>RIO CLARO-SP</t>
  </si>
  <si>
    <t>PERUIBE-SP</t>
  </si>
  <si>
    <t>FUNDAO-ES</t>
  </si>
  <si>
    <t>SANTANA DO PARAISO-MG</t>
  </si>
  <si>
    <t>PITANGA-PR</t>
  </si>
  <si>
    <t>CARAUBAS-RN</t>
  </si>
  <si>
    <t>PARNAMIRIM-RN</t>
  </si>
  <si>
    <t>SANTO AMARO DO MARANHAO-MA</t>
  </si>
  <si>
    <t>BARREIRINHAS-MA</t>
  </si>
  <si>
    <t>TRES LAGOAS-MS</t>
  </si>
  <si>
    <t>ITAQUITINGA-PE</t>
  </si>
  <si>
    <t>NOVA IBIA-BA</t>
  </si>
  <si>
    <t>ITAMBE-PE</t>
  </si>
  <si>
    <t>VITORIA DE SANTO ANTAO-PE</t>
  </si>
  <si>
    <t>CARIACICA-ES</t>
  </si>
  <si>
    <t>RIO CLARO-RJ</t>
  </si>
  <si>
    <t>SAO GONCALO DO AMARANTE-RN</t>
  </si>
  <si>
    <t>RECIFE-PE</t>
  </si>
  <si>
    <t>CAMARAGIBE-PE</t>
  </si>
  <si>
    <t>Parcela 5% (R$)</t>
  </si>
  <si>
    <t>Parcela &gt;5% (R$)</t>
  </si>
  <si>
    <t>Total</t>
  </si>
  <si>
    <t>ITAPIPOCA-CE</t>
  </si>
  <si>
    <t>PARAIPABA-CE</t>
  </si>
  <si>
    <t>AMONTADA-CE</t>
  </si>
  <si>
    <t>TEOLANDIA-BA</t>
  </si>
  <si>
    <t>MORENO-PE</t>
  </si>
  <si>
    <t>PACAJUS-CE</t>
  </si>
  <si>
    <t>BARAUNA-RN</t>
  </si>
  <si>
    <t>SAO JOSE DE MIPIBU-RN</t>
  </si>
  <si>
    <t>BILAC-SP</t>
  </si>
  <si>
    <t>SAO LUIS DO QUITUNDE-AL</t>
  </si>
  <si>
    <t>PEDRO CANARIO-ES</t>
  </si>
  <si>
    <t>CONFINS-MG</t>
  </si>
  <si>
    <t>BORBA-AM</t>
  </si>
  <si>
    <t>TABATINGA-AM</t>
  </si>
  <si>
    <t>BERURI-AM</t>
  </si>
  <si>
    <t>CAREIRO-AM</t>
  </si>
  <si>
    <t>MANAQUIRI-AM</t>
  </si>
  <si>
    <t>ARAMBARE-RS</t>
  </si>
  <si>
    <t>BARRA DO RIBEIRO-RS</t>
  </si>
  <si>
    <t>CAMAQUA-RS</t>
  </si>
  <si>
    <t>CAPIVARI DO SUL-RS</t>
  </si>
  <si>
    <t>ELDORADO DO SUL-RS</t>
  </si>
  <si>
    <t>GUAIBA-RS</t>
  </si>
  <si>
    <t>MOSTARDAS-RS</t>
  </si>
  <si>
    <t>PALMARES DO SUL-RS</t>
  </si>
  <si>
    <t>PELOTAS-RS</t>
  </si>
  <si>
    <t>PORTO ALEGRE-RS</t>
  </si>
  <si>
    <t>SAO JOSE DO NORTE-RS</t>
  </si>
  <si>
    <t>TAPES-RS</t>
  </si>
  <si>
    <t>TAVARES-RS</t>
  </si>
  <si>
    <t>TURUCU-RS</t>
  </si>
  <si>
    <t>VIAMAO-RS</t>
  </si>
  <si>
    <t>Brusque-SC</t>
  </si>
  <si>
    <t>Gaspar-SC</t>
  </si>
  <si>
    <t>Guaramirim-SC</t>
  </si>
  <si>
    <t>Joinville-SC</t>
  </si>
  <si>
    <t>Porto Feliz-SP</t>
  </si>
  <si>
    <t>Sao Francisco de Paula-RS</t>
  </si>
  <si>
    <t>Sao Pedro de Alcantara-SC</t>
  </si>
  <si>
    <t>Tijucas-SC</t>
  </si>
  <si>
    <t>Itu-SP</t>
  </si>
  <si>
    <t>FELIZ DESERTO-AL</t>
  </si>
  <si>
    <t>FORTIM-CE</t>
  </si>
  <si>
    <t>Mossoro-RN</t>
  </si>
  <si>
    <t>1030855-27.2021.4.01.3400</t>
  </si>
  <si>
    <t>Processo Judicial n° 1007456-08.2017.4.01.3400</t>
  </si>
  <si>
    <t>Penedo-AL</t>
  </si>
  <si>
    <t xml:space="preserve"> 1007456-08.2017.4.01.3400</t>
  </si>
  <si>
    <t>Beneficiários</t>
  </si>
  <si>
    <t>PARANA</t>
  </si>
  <si>
    <t>SAO MATEUS DO SUL-PR</t>
  </si>
  <si>
    <t>MOSSORO-RN-DJ</t>
  </si>
  <si>
    <t>Estados</t>
  </si>
  <si>
    <t>MARATAIZES-ES</t>
  </si>
  <si>
    <t>PIUMA-ES</t>
  </si>
  <si>
    <t>SOORETAMA-ES</t>
  </si>
  <si>
    <t>-</t>
  </si>
  <si>
    <t>ESPIRITO SANTO</t>
  </si>
  <si>
    <t>AFONSO CLAUDIO-ES</t>
  </si>
  <si>
    <t>AGUA DOCE DO NORTE-ES</t>
  </si>
  <si>
    <t>AGUIA BRANCA-ES</t>
  </si>
  <si>
    <t>ALEGRE-ES</t>
  </si>
  <si>
    <t>ALFREDO CHAVES-ES</t>
  </si>
  <si>
    <t>ALTO RIO NOVO-ES</t>
  </si>
  <si>
    <t>APIACA-ES</t>
  </si>
  <si>
    <t>ATILIO VIVACQUA-ES</t>
  </si>
  <si>
    <t>BAIXO GUANDU-ES</t>
  </si>
  <si>
    <t>BARRA DE SAO FRANCISCO-ES</t>
  </si>
  <si>
    <t>BOA ESPERANCA-ES</t>
  </si>
  <si>
    <t>BOM JESUS DO NORTE-ES</t>
  </si>
  <si>
    <t>BREJETUBA-ES</t>
  </si>
  <si>
    <t>CASTELO-ES</t>
  </si>
  <si>
    <t>COLATINA-ES</t>
  </si>
  <si>
    <t>CONCEICAO DO CASTELO-ES</t>
  </si>
  <si>
    <t>DIVINO DE SAO LOURENCO-ES</t>
  </si>
  <si>
    <t>DOMINGOS MARTINS-ES</t>
  </si>
  <si>
    <t>DORES DO RIO PRETO-ES</t>
  </si>
  <si>
    <t>ECOPORANGA-ES</t>
  </si>
  <si>
    <t>GOVERNADOR LINDENBERG-ES</t>
  </si>
  <si>
    <t>GUACUI-ES</t>
  </si>
  <si>
    <t>GUARAPARI-ES</t>
  </si>
  <si>
    <t>IBATIBA-ES</t>
  </si>
  <si>
    <t>IBIRACU-ES</t>
  </si>
  <si>
    <t>IBITIRAMA-ES</t>
  </si>
  <si>
    <t>ICONHA-ES</t>
  </si>
  <si>
    <t>IRUPI-ES</t>
  </si>
  <si>
    <t>ITAGUACU-ES</t>
  </si>
  <si>
    <t>ITARANA-ES</t>
  </si>
  <si>
    <t>IUNA-ES</t>
  </si>
  <si>
    <t>JERONIMO MONTEIRO-ES</t>
  </si>
  <si>
    <t>JOAO NEIVA-ES</t>
  </si>
  <si>
    <t>LARANJA DA TERRA-ES</t>
  </si>
  <si>
    <t>MANTENOPOLIS-ES</t>
  </si>
  <si>
    <t>MARECHAL FLORIANO-ES</t>
  </si>
  <si>
    <t>MARILANDIA-ES</t>
  </si>
  <si>
    <t>MIMOSO DO SUL-ES</t>
  </si>
  <si>
    <t>MONTANHA-ES</t>
  </si>
  <si>
    <t>MUCURICI-ES</t>
  </si>
  <si>
    <t>MUNIZ FREIRE-ES</t>
  </si>
  <si>
    <t>MUQUI-ES</t>
  </si>
  <si>
    <t>NOVA VENECIA-ES</t>
  </si>
  <si>
    <t>PANCAS-ES</t>
  </si>
  <si>
    <t>PINHEIROS-ES</t>
  </si>
  <si>
    <t>PONTO BELO-ES</t>
  </si>
  <si>
    <t>RIO BANANAL-ES</t>
  </si>
  <si>
    <t>RIO NOVO DO SUL-ES</t>
  </si>
  <si>
    <t>SANTA LEOPOLDINA-ES</t>
  </si>
  <si>
    <t>SANTA MARIA DE JETIBA-ES</t>
  </si>
  <si>
    <t>SANTA TERESA-ES</t>
  </si>
  <si>
    <t>SAO DOMINGOS DO NORTE-ES</t>
  </si>
  <si>
    <t>SAO GABRIEL DA PALHA-ES</t>
  </si>
  <si>
    <t>SAO JOSE DO CALCADO-ES</t>
  </si>
  <si>
    <t>SAO ROQUE DO CANAA-ES</t>
  </si>
  <si>
    <t>VARGEM ALTA-ES</t>
  </si>
  <si>
    <t>VENDA NOVA DO IMIGRANTE-ES</t>
  </si>
  <si>
    <t>VILA PAVAO-ES</t>
  </si>
  <si>
    <t>VILA VALERIO-ES</t>
  </si>
  <si>
    <t>VILA VELHA-ES</t>
  </si>
  <si>
    <t>Processo Judicial nº 0001771-56.2011.4.01.3300</t>
  </si>
  <si>
    <t>Processo Judicial nº 0001945-19.2011.4.05.8000</t>
  </si>
  <si>
    <t>Processo Judicial nº 1030855-27.2021.4.01.3400</t>
  </si>
  <si>
    <t xml:space="preserve">Processo Judicial nº 1030855-27.2021.4.01.3400 </t>
  </si>
  <si>
    <t>Processo Judicial nº 0803091-06.2023.4.05.8400</t>
  </si>
  <si>
    <t>Processo Judicial nº 0112308-82.2015.4.02.5004 (meses de junho/2013 a outubro/2015)</t>
  </si>
  <si>
    <t>SAO LOURENCO DO SUL-RS</t>
  </si>
  <si>
    <t>ITEM 17 - PAGAMENTO DE ROYALTIES RETROATIVOS AO MUNICÍPIO DE SATIRO DIAS - BA</t>
  </si>
  <si>
    <t>TERESOPOLIS-RJ</t>
  </si>
  <si>
    <t>CARAPEBUS-RJ</t>
  </si>
  <si>
    <t>RIO DE JANEIRO</t>
  </si>
  <si>
    <t>Processo Judicial n° 0802064-87.2024.4.05.8000</t>
  </si>
  <si>
    <t>Município</t>
  </si>
  <si>
    <t>SERRA DO MEL-RN DEPÓSITO JUDICIAL</t>
  </si>
  <si>
    <t>Serra do Mel-RN</t>
  </si>
  <si>
    <t>ITEM 1 - PAGAMENTO DE ROYALTIES REFERENTE AO ACORDO DE JUBARTE - CURVA PEV</t>
  </si>
  <si>
    <t>ITEM 3 - PAGAMENTO DE ROYALTIES RETROATIVOS AO MUNICÍPIO DE SÃO MIGUEL DOS CAMPOS-AL</t>
  </si>
  <si>
    <t>PARCELA TOTAL DE IED 5% MARÍTIMA</t>
  </si>
  <si>
    <t>ITEM 25 - PAGAMENTO DE ROYALTIES RETROATIVOS AO MUNICÍPIO DE ITAPITANGA-BA</t>
  </si>
  <si>
    <t>0017546-34.2013.4.01.3400</t>
  </si>
  <si>
    <t>Processo Judicial n° 0811778-11.2019.4.05.8400</t>
  </si>
  <si>
    <t>Processo Judicial n°  0017546-34.2013.4.01.3400</t>
  </si>
  <si>
    <t>Processo SEI 48610.224056/2022-10</t>
  </si>
  <si>
    <t>ITEM 23 - PAGAMENTO DE ROYALTIES RETROATIVOS AO MUNICÍPIO DE ALTO DO RODRIGUES-RN</t>
  </si>
  <si>
    <t>ITEM 15 - PAGAMENTO DE ROYALTIES RETROATIVOS AO MUNICÍPIO DE MOSSORO-RN - Depósito Judicial 2</t>
  </si>
  <si>
    <t>ITEM 14 - PAGAMENTO DE ROYALTIES RETROATIVOS AO MUNICÍPIO DE MOSSORO-RN - Depósito Judicial</t>
  </si>
  <si>
    <t>ITEM 13 - PAGAMENTO DE ROYALTIES RETROATIVOS AO MUNICÍPIO DE FELIPE GUERRA-RN</t>
  </si>
  <si>
    <t>ITEM 12 - PAGAMENTO DE ROYALTIES RETROATIVOS AO MUNICÍPIO DE LINHARES (PARCELA DE 5%)</t>
  </si>
  <si>
    <t>ITEM 11 - PAGAMENTO DE ROYALTIES RETROATIVOS GERADOS PELA PRODUÇÃO DE XISTO</t>
  </si>
  <si>
    <t>ITEM 9 - PAGAMENTO DE ROYALTIES RETROATIVOS AO MUNICÍPIO DE GROSSOS-RN</t>
  </si>
  <si>
    <t>ITEM 8 - PAGAMENTO DE ROYALTIES RETROATIVOS AO MUNICÍPIO DE PENEDO-AL</t>
  </si>
  <si>
    <t xml:space="preserve">ITEM 7 - DEPÓSITOS JUDICIAIS </t>
  </si>
  <si>
    <t>ITEM 6 - PAGAMENTO AO MUNICÍPIO DE SERRA DO MEL-RN</t>
  </si>
  <si>
    <t>Conselheiro Lafaiete-MG</t>
  </si>
  <si>
    <t>IGUABA GRANDE-RJ</t>
  </si>
  <si>
    <t>SAO FRANCISCO DE ITABAPOANA-RJ</t>
  </si>
  <si>
    <t>1039360-02.2024.4.01.3400</t>
  </si>
  <si>
    <t>ITEM 20 - PAGAMENTO DE ROYALTIES RETROATIVOS AO MUNICÍPIO DE RIACHUELO-SE</t>
  </si>
  <si>
    <t>ITEM 21 - PAGAMENTO DE ROYALTIES RETROATIVOS AO MUNICÍPIO DE TIBAU-RN</t>
  </si>
  <si>
    <t>APERIBE-RJ</t>
  </si>
  <si>
    <t>BELFORD ROXO-RJ</t>
  </si>
  <si>
    <t>BOM JARDIM-RJ</t>
  </si>
  <si>
    <t>BOM JESUS DO ITABAPOANA-RJ</t>
  </si>
  <si>
    <t>CACHOEIRAS DE MACACU-RJ</t>
  </si>
  <si>
    <t>CAMBUCI-RJ</t>
  </si>
  <si>
    <t>CANTAGALO-RJ</t>
  </si>
  <si>
    <t>CARDOSO MOREIRA-RJ</t>
  </si>
  <si>
    <t>CARMO-RJ</t>
  </si>
  <si>
    <t>CONCEICAO DE MACABU-RJ</t>
  </si>
  <si>
    <t>CORDEIRO-RJ</t>
  </si>
  <si>
    <t>DUAS BARRAS-RJ</t>
  </si>
  <si>
    <t>ENGENHEIRO PAULO DE FRONTIN-RJ</t>
  </si>
  <si>
    <t>ITAGUAI-RJ</t>
  </si>
  <si>
    <t>ITALVA-RJ</t>
  </si>
  <si>
    <t>ITAOCARA-RJ</t>
  </si>
  <si>
    <t>ITAPERUNA-RJ</t>
  </si>
  <si>
    <t>ITATIAIA-RJ</t>
  </si>
  <si>
    <t>LAJE DO MURIAE-RJ</t>
  </si>
  <si>
    <t>MACUCO-RJ</t>
  </si>
  <si>
    <t>MARICA-RJ</t>
  </si>
  <si>
    <t>MENDES-RJ</t>
  </si>
  <si>
    <t>MESQUITA-RJ</t>
  </si>
  <si>
    <t>MIGUEL PEREIRA-RJ</t>
  </si>
  <si>
    <t>MIRACEMA-RJ</t>
  </si>
  <si>
    <t>NATIVIDADE-RJ</t>
  </si>
  <si>
    <t>NILOPOLIS-RJ</t>
  </si>
  <si>
    <t>NOVA FRIBURGO-RJ</t>
  </si>
  <si>
    <t>NOVA IGUACU-RJ</t>
  </si>
  <si>
    <t>PETROPOLIS-RJ</t>
  </si>
  <si>
    <t>PORCIUNCULA-RJ</t>
  </si>
  <si>
    <t>QUATIS-RJ</t>
  </si>
  <si>
    <t>QUEIMADOS-RJ</t>
  </si>
  <si>
    <t>RIO BONITO-RJ</t>
  </si>
  <si>
    <t>SANTA MARIA MADALENA-RJ</t>
  </si>
  <si>
    <t>SANTO ANTONIO DE PADUA-RJ</t>
  </si>
  <si>
    <t>SAO FIDELIS-RJ</t>
  </si>
  <si>
    <t>SAO JOAO DE MERITI-RJ</t>
  </si>
  <si>
    <t>SAO JOSE DE UBA-RJ</t>
  </si>
  <si>
    <t>SAO JOSE DO VALE DO RIO PRETO-RJ</t>
  </si>
  <si>
    <t>SAO PEDRO DA ALDEIA-RJ</t>
  </si>
  <si>
    <t>SAO SEBASTIAO DO ALTO-RJ</t>
  </si>
  <si>
    <t>SEROPEDICA-RJ</t>
  </si>
  <si>
    <t>SILVA JARDIM-RJ</t>
  </si>
  <si>
    <t>SUMIDOURO-RJ</t>
  </si>
  <si>
    <t>TANGUA-RJ</t>
  </si>
  <si>
    <t>TRAJANO DE MORAIS-RJ</t>
  </si>
  <si>
    <t>VALENCA-RJ</t>
  </si>
  <si>
    <t>VARRE-SAI-RJ</t>
  </si>
  <si>
    <t>Roteiro-AL</t>
  </si>
  <si>
    <t>ITEM 4 - PAGAMENTO DE ROYALTIES RETROATIVOS AO MUNICÍPIO DE PILAR-AL</t>
  </si>
  <si>
    <t>Processo Judicial n° 0802790-03.2020.4.05.8000</t>
  </si>
  <si>
    <t>PARAIBA DO SUL-RJ</t>
  </si>
  <si>
    <t>BOCA DA MATA-AL</t>
  </si>
  <si>
    <t>AMELIA RODRIGUES-BA</t>
  </si>
  <si>
    <t>ITAGI-BA</t>
  </si>
  <si>
    <t>NOVA SOURE-BA</t>
  </si>
  <si>
    <t>CONGONHAS-MG</t>
  </si>
  <si>
    <t>CORONEL FABRICIANO-MG</t>
  </si>
  <si>
    <t>IPATINGA-MG</t>
  </si>
  <si>
    <t>RIO PIRACICABA-MG</t>
  </si>
  <si>
    <t>BELO JARDIM-PE</t>
  </si>
  <si>
    <t>POMBOS-PE</t>
  </si>
  <si>
    <t>TACAIMBO-PE</t>
  </si>
  <si>
    <t>CANELINHA-SC</t>
  </si>
  <si>
    <t>COCAL DO SUL-SC</t>
  </si>
  <si>
    <t>FORQUILHINHA-SC</t>
  </si>
  <si>
    <t>INDAIAL-SC</t>
  </si>
  <si>
    <t>MARACAJA-SC</t>
  </si>
  <si>
    <t>MORRO DA FUMACA-SC</t>
  </si>
  <si>
    <t>SAO JOAO BATISTA-SC</t>
  </si>
  <si>
    <t>SANTO ANTONIO DA PATRULHA-RS</t>
  </si>
  <si>
    <t>BOA ESPERANCA DO SUL-SP</t>
  </si>
  <si>
    <t>ROSEIRA-SP</t>
  </si>
  <si>
    <t>RIBEIRAO BRANCO-SP</t>
  </si>
  <si>
    <t>BAHIA</t>
  </si>
  <si>
    <t>ITEM 18 - PAGAMENTO DE ROYALTIES RETROATIVOS AO MUNICÍPIO DE ROTEIRO-AL - Depósito Judicial</t>
  </si>
  <si>
    <t>XANGRI-LA-RS</t>
  </si>
  <si>
    <t>ITEM 19 - PAGAMENTO DE ROYALTIES RETROATIVOS AO MUNICÍPIO DE ARMAÇÃO DOS BÚZIOS-RJ</t>
  </si>
  <si>
    <t>MÊS DE COMPETÊNCIA: Dezembro de 2024</t>
  </si>
  <si>
    <t>Parcela 28/60</t>
  </si>
  <si>
    <t>Parcela 23/24 (R$)</t>
  </si>
  <si>
    <t>Parcela 19/68 (R$)</t>
  </si>
  <si>
    <t>Parcela 16/24 (R$)</t>
  </si>
  <si>
    <t>Parcela 10/48</t>
  </si>
  <si>
    <t>Parcela 11/70</t>
  </si>
  <si>
    <t>Parcela 8/12 (R$)</t>
  </si>
  <si>
    <t>Parcela 8/24 (R$)</t>
  </si>
  <si>
    <t>Parcela 6/24 (R$)</t>
  </si>
  <si>
    <t>Parcela 27/27 (R$)</t>
  </si>
  <si>
    <t>Parcela 4/24 (R$)</t>
  </si>
  <si>
    <t>Parcela 4/48 (R$)</t>
  </si>
  <si>
    <t>Parcela Residual  (R$)</t>
  </si>
  <si>
    <t>ITEM 26 - PAGAMENTO DE ROYALTIES RETROATIVOS AO MUNICÍPIO DE SÃO CRISTÓVÃO-SE - Residual</t>
  </si>
  <si>
    <t>ITEM 27 - PAGAMENTO DE ROYALTIES RETROATIVOS AO MUNICÍPIO DE ANCHIETA-ES - Residual</t>
  </si>
  <si>
    <t>ITEM 28 - PAGAMENTO DE ROYALTIES RETROATIVOS AO MUNICÍPIO DE ANGRA DOS REIS-RJ - Residual</t>
  </si>
  <si>
    <t>Total (R$)</t>
  </si>
  <si>
    <t>ITEM 29 - PAGAMENTO DE ROYALTIES RETROATIVOS IED TERRA ATÉ 5% AO MUNICÍPIO DE CAMACAN-BA - Mar/22</t>
  </si>
  <si>
    <t>Camacari-BA</t>
  </si>
  <si>
    <t>Mamanguape-PB</t>
  </si>
  <si>
    <t>ITEM 30 - PAGAMENTO DE ROYALTIES RETROATIVOS IED MAR ATÉ 5% AO MUNICÍPIO DE CAMACAN-BA - Mar/22</t>
  </si>
  <si>
    <t>Simoes Filho-BA</t>
  </si>
  <si>
    <t>Aracruz-ES</t>
  </si>
  <si>
    <t>Vitoria-ES</t>
  </si>
  <si>
    <t>Goiana-PE</t>
  </si>
  <si>
    <t>Jaboatao dos Guararapes-PE</t>
  </si>
  <si>
    <t>Barra Mansa-RJ</t>
  </si>
  <si>
    <t>Guapimirim-RJ</t>
  </si>
  <si>
    <t>Pirai-RJ</t>
  </si>
  <si>
    <t>Resende-RJ</t>
  </si>
  <si>
    <t>Rio das Flores-RJ</t>
  </si>
  <si>
    <t>Volta Redonda-RJ</t>
  </si>
  <si>
    <t>Braganca Paulista-SP</t>
  </si>
  <si>
    <t>Maua-SP</t>
  </si>
  <si>
    <t>Sao Bernardo do Campo-SP</t>
  </si>
  <si>
    <t>Sao Jose dos Campos-SP</t>
  </si>
  <si>
    <t>Taubate-SP</t>
  </si>
  <si>
    <t>Horizonte-CE</t>
  </si>
  <si>
    <t>Aracati-CE</t>
  </si>
  <si>
    <t>JUSSARI-BA</t>
  </si>
  <si>
    <t>POUSO REDONDO-SC</t>
  </si>
  <si>
    <t>ITIRAPINA-SP</t>
  </si>
  <si>
    <t>ITEM 31 - PAGAMENTO DE ROYALTIES RETROATIVOS IED MAR ATÉ 5% AO MUNICÍPIO DE ARARUAMA-RJ - Dez/24 e Jan/25</t>
  </si>
  <si>
    <t>ITEM 32 - PAGAMENTO DE ROYALTIES RETROATIVOS IED MAR &gt;5% AO MUNICÍPIO DE ARARUAMA-RJ - Dez/24 e Jan/25</t>
  </si>
  <si>
    <t>ITEM 5 - PAGAMENTO DE ROYALTIES RETROATIVOS GERADOS PELO RECÁLCULO DE PRODUÇÃO DOS CAMPOS DE RIO POJUCA E ÁGUA GRANDE - Jan/16 a Jan/18 e Jul/18 a set/18</t>
  </si>
  <si>
    <t>ITEM 10 - PAGAMENTO DE ROYALTIES RETROATIVOS GERADOS PELO RECÁLCULO DE PRODUÇÃO DOS CAMPOS DE ACAJÁ-BURIZINHO, LAGOA DO PAULO, LAGOS DO PAULO NORTE, LAGOA DO PAULO SUL E JURITI - Fev/24</t>
  </si>
  <si>
    <t>ITEM 16 - PAGAMENTO DE ROYALTIES RETROATIVOS GERADOS PELO RECÁLCULO DE PRODUÇÃO DE DIVERSOS CAMPOS* - Ago/17 a Jul/18</t>
  </si>
  <si>
    <t>*Área do BRSA-1318, Campo Grande, Biguá, Córrego Cedro Norte, Córrego Cedro Norte Sul, Córrego das Pedras, Córrego Dourado, Fazenda Cedro, Fazenda Cedro Norte, Fazenda Queimadas, Fazenda São Jorge, Guriri, Jacutinga, Lagoa Bonita, Mariricu, Mariricu Norte, Rio Itaúnas, Rio Preto, Rio Preto Oeste, Rio Preto Sul, São Mateus, São Mateus Leste, Seriema e Tabuiaiá</t>
  </si>
  <si>
    <t>ITEM 22 - PAGAMENTO DE ROYALTIES RETROATIVOS GERADOS PELO RECÁLCULO DE PRODUÇÃO DOS CAMPOS DE CANCÃ E FAZENDA ALEGRE - Ago/22 e Set/22</t>
  </si>
  <si>
    <t>Parcela 9/25 (R$)</t>
  </si>
  <si>
    <t>Parcela 5/31 (R$)</t>
  </si>
  <si>
    <t>Parcela 7/30 (R$)</t>
  </si>
  <si>
    <t>Parcela 12/21</t>
  </si>
  <si>
    <t>ITEM 24 - PAGAMENTO DE ROYALTIES RETROATIVOS GERADOS PELO RECÁLCULO DE PRODUÇÃO DOS CAMPOS DE CANCÃ, FAZENDA ALEGRE, FAZENDA SANTA LUZIA E INHAMBU - Ago/17 a Jul/18</t>
  </si>
  <si>
    <t>ITEM 33 - PAGAMENTO DE ROYALTIES RETROATIVOS GERADOS PELO RECÁLCULO DE PRODUÇÃO DOS CAMPOS DE APRAIÚS, FAZENDA ONÇA, MIRANGA E MIRANGA NORTE - Fev/24</t>
  </si>
  <si>
    <t>SERGIPE</t>
  </si>
  <si>
    <t>AMPARO DE SAO FRANCISCO-SE</t>
  </si>
  <si>
    <t>AQUIDABA-SE</t>
  </si>
  <si>
    <t>ARAUA-SE</t>
  </si>
  <si>
    <t>BOQUIM-SE</t>
  </si>
  <si>
    <t>CAMPO DO BRITO-SE</t>
  </si>
  <si>
    <t>CANHOBA-SE</t>
  </si>
  <si>
    <t>CANINDE DE SAO FRANCISCO-SE</t>
  </si>
  <si>
    <t>CARIRA-SE</t>
  </si>
  <si>
    <t>CEDRO DE SAO JOAO-SE</t>
  </si>
  <si>
    <t>CRISTINAPOLIS-SE</t>
  </si>
  <si>
    <t>CUMBE-SE</t>
  </si>
  <si>
    <t>FEIRA NOVA-SE</t>
  </si>
  <si>
    <t>FREI PAULO-SE</t>
  </si>
  <si>
    <t>GARARU-SE</t>
  </si>
  <si>
    <t>GRACHO CARDOSO-SE</t>
  </si>
  <si>
    <t>ILHA DAS FLORES-SE</t>
  </si>
  <si>
    <t>ITABAIANA-SE</t>
  </si>
  <si>
    <t>ITABAIANINHA-SE</t>
  </si>
  <si>
    <t>ITABI-SE</t>
  </si>
  <si>
    <t>LAGARTO-SE</t>
  </si>
  <si>
    <t>MACAMBIRA-SE</t>
  </si>
  <si>
    <t>MALHADA DOS BOIS-SE</t>
  </si>
  <si>
    <t>MALHADOR-SE</t>
  </si>
  <si>
    <t>MOITA BONITA-SE</t>
  </si>
  <si>
    <t>MONTE ALEGRE DE SERGIPE-SE</t>
  </si>
  <si>
    <t>MURIBECA-SE</t>
  </si>
  <si>
    <t>NEOPOLIS-SE</t>
  </si>
  <si>
    <t>NOSSA SENHORA APARECIDA-SE</t>
  </si>
  <si>
    <t>NOSSA SENHORA DA GLORIA-SE</t>
  </si>
  <si>
    <t>NOSSA SENHORA DAS DORES-SE</t>
  </si>
  <si>
    <t>NOSSA SENHORA DE LOURDES-SE</t>
  </si>
  <si>
    <t>PEDRA MOLE-SE</t>
  </si>
  <si>
    <t>PEDRINHAS-SE</t>
  </si>
  <si>
    <t>PILAR-AL-DJ</t>
  </si>
  <si>
    <t>PINHAO-SE</t>
  </si>
  <si>
    <t>POCO REDONDO-SE</t>
  </si>
  <si>
    <t>POCO VERDE-SE</t>
  </si>
  <si>
    <t>PORTO DA FOLHA-SE</t>
  </si>
  <si>
    <t>PROPRIA-SE</t>
  </si>
  <si>
    <t>RIACHAO DO DANTAS-SE</t>
  </si>
  <si>
    <t>RIBEIROPOLIS-SE</t>
  </si>
  <si>
    <t>SALGADO-SE</t>
  </si>
  <si>
    <t>SANTA ROSA DE LIMA-SE</t>
  </si>
  <si>
    <t>SAO DOMINGOS-SE</t>
  </si>
  <si>
    <t>SAO FRANCISCO-SE</t>
  </si>
  <si>
    <t>SAO MIGUEL DO ALEIXO-SE</t>
  </si>
  <si>
    <t>SIMAO DIAS-SE</t>
  </si>
  <si>
    <t>TELHA-SE</t>
  </si>
  <si>
    <t>TOBIAS BARRETO-SE</t>
  </si>
  <si>
    <t>TOMAR DO GERU-SE</t>
  </si>
  <si>
    <t>UMBAUBA-SE</t>
  </si>
  <si>
    <t>ITEM 34 - PAGAMENTO DE ROYALTIES RETROATIVOS GERADOS PELO RECÁLCULO DE PRODUÇÃO DOS CAMPOS DE TARTAGURA E TIÊ - Fev/24</t>
  </si>
  <si>
    <t>ITEM 2 - COMPENSAÇÃO DE ROYALTIES RETROATIVOS GERADOS PELO RECÁLCULO DE PRODUÇÃO DOS CAMPOS DE PEROÁ E CANGOÁ - Ago/23</t>
  </si>
  <si>
    <t>ITEM 35 - PAGAMENTO DE ROYALTIES RETROATIVOS GERADOS PELO RECÁLCULO DE PRODUÇÃO DO CAMPO DE ALBACORA LESTE - Jan/19 a Jun/21</t>
  </si>
  <si>
    <t>AREAL-RJ</t>
  </si>
  <si>
    <t>COMENDADOR LEVY GASPARIAN-RJ</t>
  </si>
  <si>
    <t>SALESOPOLIS-SP</t>
  </si>
  <si>
    <t>SAPUCAIA-RJ</t>
  </si>
  <si>
    <t>ITEM 36 - PAGAMENTO DE ROYALTIES RETROATIVOS GERADOS PELO RECÁLCULO DE PRODUÇÃO DOS CAMPOS DE TUPI E SAPINHOÁ - Mai/09 a Jul/12</t>
  </si>
  <si>
    <t>SÃO PAULO</t>
  </si>
  <si>
    <t>Abreu e Lima-PE</t>
  </si>
  <si>
    <t>APARECIDA-SP</t>
  </si>
  <si>
    <t>ARUJA-SP</t>
  </si>
  <si>
    <t>BANANAL-SP</t>
  </si>
  <si>
    <t>Barbacena-MG</t>
  </si>
  <si>
    <t>BARRA DO TURVO-SP</t>
  </si>
  <si>
    <t>BARUERI-SP</t>
  </si>
  <si>
    <t>Betim-MG</t>
  </si>
  <si>
    <t>BIRITIBA-MIRIM-SP</t>
  </si>
  <si>
    <t>Brumadinho-MG</t>
  </si>
  <si>
    <t>CACHOEIRA PAULISTA-SP</t>
  </si>
  <si>
    <t>CAIEIRAS-SP</t>
  </si>
  <si>
    <t>CAJAMAR-SP</t>
  </si>
  <si>
    <t>CAJATI-SP</t>
  </si>
  <si>
    <t>CAMPOS DO JORDAO-SP</t>
  </si>
  <si>
    <t>CANANEIA-SP</t>
  </si>
  <si>
    <t>CANAS-SP</t>
  </si>
  <si>
    <t>CARAPICUIBA-SP</t>
  </si>
  <si>
    <t>Caucaia-CE</t>
  </si>
  <si>
    <t>COTIA-SP</t>
  </si>
  <si>
    <t>CUNHA-SP</t>
  </si>
  <si>
    <t>DIADEMA-SP</t>
  </si>
  <si>
    <t>ELDORADO-SP</t>
  </si>
  <si>
    <t>EMBU-GUACU-SP</t>
  </si>
  <si>
    <t>EMBU-SP</t>
  </si>
  <si>
    <t>Estancia-SE</t>
  </si>
  <si>
    <t>Eunapolis-BA</t>
  </si>
  <si>
    <t>FERRAZ DE VASCONCELOS-SP</t>
  </si>
  <si>
    <t>FRANCISCO MORATO-SP</t>
  </si>
  <si>
    <t>FRANCO DA ROCHA-SP</t>
  </si>
  <si>
    <t>GUARATINGUETA-SP</t>
  </si>
  <si>
    <t>GUARUJA-SP</t>
  </si>
  <si>
    <t>GUARULHOS-SP</t>
  </si>
  <si>
    <t>Igarassu-PE</t>
  </si>
  <si>
    <t>IGUAPE-SP</t>
  </si>
  <si>
    <t>ILHA COMPRIDA-SP</t>
  </si>
  <si>
    <t>Ipojuca-PE</t>
  </si>
  <si>
    <t>Itabuna-BA</t>
  </si>
  <si>
    <t>ITANHAEM-SP</t>
  </si>
  <si>
    <t>ITAPECERICA DA SERRA-SP</t>
  </si>
  <si>
    <t>Itapemirim-ES</t>
  </si>
  <si>
    <t>ITAPEVI-SP</t>
  </si>
  <si>
    <t>ITAQUAQUECETUBA-SP</t>
  </si>
  <si>
    <t>ITARIRI-SP</t>
  </si>
  <si>
    <t>JACAREI-SP</t>
  </si>
  <si>
    <t>JACUPIRANGA-SP</t>
  </si>
  <si>
    <t>JAMBEIRO-SP</t>
  </si>
  <si>
    <t>JANDIRA-SP</t>
  </si>
  <si>
    <t>Juiz de Fora-MG</t>
  </si>
  <si>
    <t>JUQUIA-SP</t>
  </si>
  <si>
    <t>JUQUITIBA-SP</t>
  </si>
  <si>
    <t>LAGOINHA-SP</t>
  </si>
  <si>
    <t>Laranjeiras-SE</t>
  </si>
  <si>
    <t>LAVRINHAS-SP</t>
  </si>
  <si>
    <t>MAIRIPORA-SP</t>
  </si>
  <si>
    <t>MIRACATU-SP</t>
  </si>
  <si>
    <t>MOJI DAS CRUZES-SP</t>
  </si>
  <si>
    <t>MONGAGUA-SP</t>
  </si>
  <si>
    <t>MONTEIRO LOBATO-SP</t>
  </si>
  <si>
    <t>Mucuri-BA</t>
  </si>
  <si>
    <t>NATIVIDADE DA SERRA-SP</t>
  </si>
  <si>
    <t>Nossa Senhora do Socorro-SE</t>
  </si>
  <si>
    <t>OSASCO-SP</t>
  </si>
  <si>
    <t>PARIQUERA-ACU-SP</t>
  </si>
  <si>
    <t>Pedras de Fogo-PB</t>
  </si>
  <si>
    <t>PEDRO DE TOLEDO-SP</t>
  </si>
  <si>
    <t>PIQUETE-SP</t>
  </si>
  <si>
    <t>PIRAPORA DO BOM JESUS-SP</t>
  </si>
  <si>
    <t>POA-SP</t>
  </si>
  <si>
    <t>POTIM-SP</t>
  </si>
  <si>
    <t>PRAIA GRANDE-SP</t>
  </si>
  <si>
    <t>QUELUZ-SP</t>
  </si>
  <si>
    <t>REDENCAO DA SERRA-SP</t>
  </si>
  <si>
    <t>REGISTRO-SP</t>
  </si>
  <si>
    <t>RIBEIRAO PIRES-SP</t>
  </si>
  <si>
    <t>RIO GRANDE DA SERRA-SP</t>
  </si>
  <si>
    <t>Rio Largo-AL</t>
  </si>
  <si>
    <t>Rosario do Catete-SE</t>
  </si>
  <si>
    <t>SANTANA DE PARNAIBA-SP</t>
  </si>
  <si>
    <t>SANTO ANDRE-SP</t>
  </si>
  <si>
    <t>SANTO ANTONIO DO PINHAL-SP</t>
  </si>
  <si>
    <t>SAO BENTO DO SAPUCAI-SP</t>
  </si>
  <si>
    <t>Sao Bras do Suacui-MG</t>
  </si>
  <si>
    <t>SAO CAETANO DO SUL-SP</t>
  </si>
  <si>
    <t>Sao Lourenco da Mata-PE</t>
  </si>
  <si>
    <t>SAO LOURENCO DA SERRA-SP</t>
  </si>
  <si>
    <t>SAO LUIS DO PARAITINGA-SP</t>
  </si>
  <si>
    <t>SAO PAULO-SP</t>
  </si>
  <si>
    <t>Serra-ES</t>
  </si>
  <si>
    <t>SETE BARRAS-SP</t>
  </si>
  <si>
    <t>TABOAO DA SERRA-SP</t>
  </si>
  <si>
    <t>TREMEMBE-SP</t>
  </si>
  <si>
    <t>VARGEM GRANDE PAULISTA-SP</t>
  </si>
  <si>
    <t>Viana-ES</t>
  </si>
  <si>
    <t>ITEM 37 - PAGAMENTO DE ROYALTIES RETROATIVOS GERADOS PELO RECÁLCULO DE PRODUÇÃO DO CAMPO DE ALBACORA - Nov/15 a Jun/21</t>
  </si>
  <si>
    <t>ITEM 38 - PAGAMENTO DE ROYALTIES RETROATIVOS GERADOS PELO RECÁLCULO DE PRODUÇÃO DO CAMPO DE ALBACORA - Dez/14 a Out/15</t>
  </si>
  <si>
    <t>*Anequim, Bagre, Cherne, Congro, Corvina, Garoupa, Malhado, Namorado, Parati, Carapeba, Pargo e Vermelho</t>
  </si>
  <si>
    <t>ITEM 39 - PAGAMENTO DE ROYALTIES RETROATIVOS GERADOS PELO RECÁLCULO DE PRODUÇÃO DE DIVEROS CAMPOS* - Mai/18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</si>
</sst>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_(* \(#,##0.00\);_(* &quot;-&quot;??_);_(@_)"/>
  </numFmts>
  <fonts count="19" x14ac:knownFonts="1">
    <font>
      <sz val="11"/>
      <color theme="1"/>
      <name val="Calibri"/>
      <family val="2"/>
      <scheme val="minor"/>
    </font>
    <font>
      <sz val="10"/>
      <color theme="1"/>
      <name val="Arial"/>
      <family val="2"/>
    </font>
    <font>
      <b/>
      <sz val="10"/>
      <color indexed="8"/>
      <name val="Arial"/>
      <family val="2"/>
    </font>
    <font>
      <b/>
      <sz val="10"/>
      <color theme="1"/>
      <name val="Arial"/>
      <family val="2"/>
    </font>
    <font>
      <b/>
      <u/>
      <sz val="10"/>
      <color theme="1"/>
      <name val="Arial"/>
      <family val="2"/>
    </font>
    <font>
      <sz val="11"/>
      <color theme="1"/>
      <name val="Calibri"/>
      <family val="2"/>
      <scheme val="minor"/>
    </font>
    <font>
      <sz val="10"/>
      <name val="Arial"/>
      <family val="2"/>
    </font>
    <font>
      <b/>
      <sz val="9"/>
      <color theme="1"/>
      <name val="Arial"/>
      <family val="2"/>
    </font>
    <font>
      <sz val="8"/>
      <name val="Calibri"/>
      <family val="2"/>
      <scheme val="minor"/>
    </font>
    <font>
      <sz val="10"/>
      <name val="Arial"/>
      <family val="2"/>
    </font>
    <font>
      <sz val="10"/>
      <name val="MS Sans Serif"/>
      <family val="2"/>
    </font>
    <font>
      <sz val="10"/>
      <color rgb="FF000000"/>
      <name val="Times New Roman"/>
      <family val="1"/>
    </font>
    <font>
      <sz val="11"/>
      <color rgb="FF000000"/>
      <name val="Calibri"/>
      <family val="2"/>
      <scheme val="minor"/>
    </font>
    <font>
      <sz val="10"/>
      <color theme="1"/>
      <name val="Calibri Light"/>
      <family val="2"/>
      <scheme val="major"/>
    </font>
    <font>
      <b/>
      <sz val="10"/>
      <name val="Arial"/>
      <family val="2"/>
    </font>
    <font>
      <sz val="10"/>
      <color rgb="FFFF0000"/>
      <name val="Arial"/>
      <family val="2"/>
    </font>
    <font>
      <b/>
      <sz val="10"/>
      <color rgb="FFFF0000"/>
      <name val="Arial"/>
      <family val="2"/>
    </font>
    <font>
      <sz val="10"/>
      <color indexed="8"/>
      <name val="Arial"/>
      <family val="2"/>
    </font>
    <font>
      <sz val="9"/>
      <color theme="1"/>
      <name val="Arial"/>
      <family val="2"/>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3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s>
  <cellStyleXfs count="60">
    <xf numFmtId="0" fontId="0" fillId="0" borderId="0"/>
    <xf numFmtId="43" fontId="5" fillId="0" borderId="0" applyFont="0" applyFill="0" applyBorder="0" applyAlignment="0" applyProtection="0"/>
    <xf numFmtId="0" fontId="6" fillId="0" borderId="0"/>
    <xf numFmtId="164" fontId="5" fillId="0" borderId="0" applyFont="0" applyFill="0" applyBorder="0" applyAlignment="0" applyProtection="0"/>
    <xf numFmtId="0" fontId="5" fillId="0" borderId="0"/>
    <xf numFmtId="43" fontId="5" fillId="0" borderId="0" applyFont="0" applyFill="0" applyBorder="0" applyAlignment="0" applyProtection="0"/>
    <xf numFmtId="0" fontId="9" fillId="0" borderId="0"/>
    <xf numFmtId="0" fontId="6" fillId="0" borderId="0"/>
    <xf numFmtId="0" fontId="5" fillId="0" borderId="0"/>
    <xf numFmtId="0" fontId="5" fillId="0" borderId="0"/>
    <xf numFmtId="0" fontId="5" fillId="0" borderId="0"/>
    <xf numFmtId="9" fontId="6" fillId="0" borderId="0" applyFont="0" applyFill="0" applyBorder="0" applyAlignment="0" applyProtection="0"/>
    <xf numFmtId="0" fontId="6" fillId="4" borderId="2" applyNumberFormat="0" applyProtection="0">
      <alignment horizontal="left" vertical="center" indent="1"/>
    </xf>
    <xf numFmtId="38" fontId="10"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0" fontId="5" fillId="0" borderId="0"/>
    <xf numFmtId="43" fontId="5" fillId="0" borderId="0" applyFont="0" applyFill="0" applyBorder="0" applyAlignment="0" applyProtection="0"/>
    <xf numFmtId="9" fontId="5" fillId="0" borderId="0" applyFont="0" applyFill="0" applyBorder="0" applyAlignment="0" applyProtection="0"/>
    <xf numFmtId="0" fontId="5" fillId="0" borderId="0"/>
    <xf numFmtId="43" fontId="5" fillId="0" borderId="0" applyFont="0" applyFill="0" applyBorder="0" applyAlignment="0" applyProtection="0"/>
    <xf numFmtId="9" fontId="5" fillId="0" borderId="0" applyFont="0" applyFill="0" applyBorder="0" applyAlignment="0" applyProtection="0"/>
    <xf numFmtId="0" fontId="5" fillId="0" borderId="0"/>
    <xf numFmtId="43" fontId="5" fillId="0" borderId="0" applyFont="0" applyFill="0" applyBorder="0" applyAlignment="0" applyProtection="0"/>
    <xf numFmtId="9" fontId="5" fillId="0" borderId="0" applyFont="0" applyFill="0" applyBorder="0" applyAlignment="0" applyProtection="0"/>
    <xf numFmtId="0" fontId="5" fillId="0" borderId="0"/>
    <xf numFmtId="0" fontId="6" fillId="0" borderId="0"/>
    <xf numFmtId="43" fontId="5" fillId="0" borderId="0" applyFont="0" applyFill="0" applyBorder="0" applyAlignment="0" applyProtection="0"/>
    <xf numFmtId="9" fontId="5" fillId="0" borderId="0" applyFont="0" applyFill="0" applyBorder="0" applyAlignment="0" applyProtection="0"/>
    <xf numFmtId="0" fontId="5" fillId="0" borderId="0"/>
    <xf numFmtId="43" fontId="5" fillId="0" borderId="0" applyFont="0" applyFill="0" applyBorder="0" applyAlignment="0" applyProtection="0"/>
    <xf numFmtId="9" fontId="5" fillId="0" borderId="0" applyFont="0" applyFill="0" applyBorder="0" applyAlignment="0" applyProtection="0"/>
    <xf numFmtId="43" fontId="6" fillId="0" borderId="0" applyFont="0" applyFill="0" applyBorder="0" applyAlignment="0" applyProtection="0"/>
    <xf numFmtId="0" fontId="5" fillId="0" borderId="0"/>
    <xf numFmtId="0" fontId="5" fillId="0" borderId="0"/>
    <xf numFmtId="0" fontId="5" fillId="0" borderId="0"/>
    <xf numFmtId="9" fontId="6" fillId="0" borderId="0" applyFont="0" applyFill="0" applyBorder="0" applyAlignment="0" applyProtection="0"/>
    <xf numFmtId="0" fontId="5" fillId="0" borderId="0"/>
    <xf numFmtId="0" fontId="5" fillId="0" borderId="0"/>
    <xf numFmtId="0" fontId="5" fillId="0" borderId="0"/>
    <xf numFmtId="0" fontId="11" fillId="0" borderId="0"/>
    <xf numFmtId="0" fontId="9" fillId="0" borderId="0"/>
    <xf numFmtId="0" fontId="5" fillId="0" borderId="0"/>
    <xf numFmtId="0" fontId="5" fillId="0" borderId="0"/>
    <xf numFmtId="0" fontId="5" fillId="0" borderId="0"/>
    <xf numFmtId="0" fontId="6" fillId="0" borderId="0"/>
    <xf numFmtId="0" fontId="5" fillId="0" borderId="0"/>
    <xf numFmtId="0" fontId="9" fillId="4" borderId="2" applyNumberFormat="0" applyProtection="0">
      <alignment horizontal="left" vertical="center" indent="1"/>
    </xf>
    <xf numFmtId="43" fontId="6"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0" fontId="5" fillId="0" borderId="0"/>
    <xf numFmtId="43" fontId="5" fillId="0" borderId="0" applyFont="0" applyFill="0" applyBorder="0" applyAlignment="0" applyProtection="0"/>
    <xf numFmtId="43" fontId="5" fillId="0" borderId="0" applyFont="0" applyFill="0" applyBorder="0" applyAlignment="0" applyProtection="0"/>
    <xf numFmtId="0" fontId="6" fillId="4" borderId="3" applyNumberFormat="0" applyProtection="0">
      <alignment horizontal="left" vertical="center" indent="1"/>
    </xf>
    <xf numFmtId="0" fontId="9" fillId="4" borderId="3" applyNumberFormat="0" applyProtection="0">
      <alignment horizontal="left" vertical="center" indent="1"/>
    </xf>
    <xf numFmtId="43" fontId="5" fillId="0" borderId="0" applyFont="0" applyFill="0" applyBorder="0" applyAlignment="0" applyProtection="0"/>
    <xf numFmtId="0" fontId="6" fillId="0" borderId="0"/>
  </cellStyleXfs>
  <cellXfs count="50">
    <xf numFmtId="0" fontId="0" fillId="0" borderId="0" xfId="0"/>
    <xf numFmtId="0" fontId="1" fillId="2" borderId="0" xfId="0" applyFont="1" applyFill="1"/>
    <xf numFmtId="0" fontId="3" fillId="2" borderId="0" xfId="0" applyFont="1" applyFill="1"/>
    <xf numFmtId="49" fontId="2" fillId="2" borderId="0" xfId="0" applyNumberFormat="1" applyFont="1" applyFill="1" applyAlignment="1">
      <alignment wrapText="1"/>
    </xf>
    <xf numFmtId="0" fontId="3" fillId="2" borderId="1" xfId="0" applyFont="1" applyFill="1" applyBorder="1"/>
    <xf numFmtId="0" fontId="1" fillId="2" borderId="1" xfId="0" applyFont="1" applyFill="1" applyBorder="1"/>
    <xf numFmtId="0" fontId="3" fillId="2" borderId="1" xfId="0" applyFont="1" applyFill="1" applyBorder="1" applyAlignment="1">
      <alignment horizontal="center"/>
    </xf>
    <xf numFmtId="4" fontId="1" fillId="2" borderId="1" xfId="0" applyNumberFormat="1" applyFont="1" applyFill="1" applyBorder="1"/>
    <xf numFmtId="0" fontId="4" fillId="2" borderId="0" xfId="0" applyFont="1" applyFill="1"/>
    <xf numFmtId="0" fontId="1" fillId="3" borderId="1" xfId="0" applyFont="1" applyFill="1" applyBorder="1"/>
    <xf numFmtId="4" fontId="1" fillId="3" borderId="1" xfId="0" applyNumberFormat="1" applyFont="1" applyFill="1" applyBorder="1"/>
    <xf numFmtId="4" fontId="1" fillId="0" borderId="1" xfId="0" applyNumberFormat="1" applyFont="1" applyBorder="1"/>
    <xf numFmtId="0" fontId="1" fillId="0" borderId="1" xfId="0" applyFont="1" applyBorder="1"/>
    <xf numFmtId="43" fontId="1" fillId="2" borderId="0" xfId="1" applyFont="1" applyFill="1"/>
    <xf numFmtId="4" fontId="1" fillId="2" borderId="1" xfId="0" applyNumberFormat="1" applyFont="1" applyFill="1" applyBorder="1" applyAlignment="1">
      <alignment horizontal="center" vertical="center"/>
    </xf>
    <xf numFmtId="43" fontId="1" fillId="2" borderId="0" xfId="0" applyNumberFormat="1" applyFont="1" applyFill="1"/>
    <xf numFmtId="4" fontId="1" fillId="2" borderId="0" xfId="0" applyNumberFormat="1" applyFont="1" applyFill="1"/>
    <xf numFmtId="0" fontId="7" fillId="2" borderId="0" xfId="0" applyFont="1" applyFill="1"/>
    <xf numFmtId="0" fontId="3" fillId="0" borderId="0" xfId="0" applyFont="1"/>
    <xf numFmtId="0" fontId="1" fillId="0" borderId="0" xfId="0" applyFont="1"/>
    <xf numFmtId="43" fontId="1" fillId="3" borderId="1" xfId="1" applyFont="1" applyFill="1" applyBorder="1" applyAlignment="1">
      <alignment horizontal="right"/>
    </xf>
    <xf numFmtId="43" fontId="1" fillId="3" borderId="1" xfId="0" applyNumberFormat="1" applyFont="1" applyFill="1" applyBorder="1" applyAlignment="1">
      <alignment horizontal="right"/>
    </xf>
    <xf numFmtId="43" fontId="1" fillId="3" borderId="1" xfId="1" applyFont="1" applyFill="1" applyBorder="1"/>
    <xf numFmtId="43" fontId="1" fillId="0" borderId="1" xfId="1" applyFont="1" applyFill="1" applyBorder="1" applyAlignment="1">
      <alignment horizontal="right"/>
    </xf>
    <xf numFmtId="0" fontId="1" fillId="0" borderId="1" xfId="0" applyFont="1" applyBorder="1" applyAlignment="1">
      <alignment horizontal="center" vertical="center"/>
    </xf>
    <xf numFmtId="43" fontId="1" fillId="0" borderId="1" xfId="1" applyFont="1" applyFill="1" applyBorder="1" applyAlignment="1">
      <alignment horizontal="center" vertical="center"/>
    </xf>
    <xf numFmtId="0" fontId="13" fillId="2" borderId="0" xfId="0" applyFont="1" applyFill="1"/>
    <xf numFmtId="43" fontId="1" fillId="0" borderId="1" xfId="1" applyFont="1" applyFill="1" applyBorder="1"/>
    <xf numFmtId="43" fontId="1" fillId="0" borderId="1" xfId="0" applyNumberFormat="1" applyFont="1" applyBorder="1" applyAlignment="1">
      <alignment horizontal="right"/>
    </xf>
    <xf numFmtId="0" fontId="6" fillId="2" borderId="0" xfId="0" applyFont="1" applyFill="1"/>
    <xf numFmtId="0" fontId="14" fillId="2" borderId="1" xfId="0" applyFont="1" applyFill="1" applyBorder="1"/>
    <xf numFmtId="0" fontId="14" fillId="2" borderId="1" xfId="0" applyFont="1" applyFill="1" applyBorder="1" applyAlignment="1">
      <alignment horizontal="center"/>
    </xf>
    <xf numFmtId="0" fontId="6" fillId="0" borderId="1" xfId="0" applyFont="1" applyBorder="1"/>
    <xf numFmtId="43" fontId="6" fillId="2" borderId="1" xfId="1" applyFont="1" applyFill="1" applyBorder="1" applyAlignment="1">
      <alignment horizontal="center"/>
    </xf>
    <xf numFmtId="43" fontId="15" fillId="2" borderId="0" xfId="1" applyFont="1" applyFill="1"/>
    <xf numFmtId="43" fontId="15" fillId="2" borderId="0" xfId="1" applyFont="1" applyFill="1" applyAlignment="1">
      <alignment wrapText="1"/>
    </xf>
    <xf numFmtId="0" fontId="16" fillId="2" borderId="0" xfId="0" applyFont="1" applyFill="1" applyAlignment="1">
      <alignment horizontal="center"/>
    </xf>
    <xf numFmtId="0" fontId="15" fillId="2" borderId="0" xfId="0" applyFont="1" applyFill="1" applyAlignment="1">
      <alignment horizontal="center"/>
    </xf>
    <xf numFmtId="43" fontId="15" fillId="2" borderId="0" xfId="1" applyFont="1" applyFill="1" applyAlignment="1">
      <alignment horizontal="center"/>
    </xf>
    <xf numFmtId="43" fontId="17" fillId="2" borderId="1" xfId="1" applyFont="1" applyFill="1" applyBorder="1" applyAlignment="1">
      <alignment wrapText="1"/>
    </xf>
    <xf numFmtId="43" fontId="2" fillId="2" borderId="1" xfId="1" applyFont="1" applyFill="1" applyBorder="1" applyAlignment="1">
      <alignment wrapText="1"/>
    </xf>
    <xf numFmtId="4" fontId="1" fillId="0" borderId="1" xfId="0" applyNumberFormat="1" applyFont="1" applyBorder="1" applyAlignment="1">
      <alignment horizontal="center" vertical="center"/>
    </xf>
    <xf numFmtId="0" fontId="7" fillId="2" borderId="1" xfId="0" applyFont="1" applyFill="1" applyBorder="1"/>
    <xf numFmtId="0" fontId="6" fillId="3" borderId="1" xfId="0" applyFont="1" applyFill="1" applyBorder="1"/>
    <xf numFmtId="43" fontId="6" fillId="3" borderId="1" xfId="1" applyFont="1" applyFill="1" applyBorder="1" applyAlignment="1">
      <alignment horizontal="center"/>
    </xf>
    <xf numFmtId="0" fontId="12" fillId="0" borderId="0" xfId="0" applyFont="1"/>
    <xf numFmtId="43" fontId="1" fillId="2" borderId="1" xfId="1" applyFont="1" applyFill="1" applyBorder="1"/>
    <xf numFmtId="0" fontId="18" fillId="2" borderId="0" xfId="0" applyFont="1" applyFill="1"/>
    <xf numFmtId="0" fontId="14" fillId="0" borderId="0" xfId="0" applyFont="1"/>
    <xf numFmtId="0" fontId="3" fillId="0" borderId="0" xfId="0" applyFont="1" applyFill="1"/>
  </cellXfs>
  <cellStyles count="60">
    <cellStyle name="Normal" xfId="0" builtinId="0"/>
    <cellStyle name="Normal 10" xfId="6" xr:uid="{C44D7B4B-CD05-4E4C-9AA4-308657176E79}"/>
    <cellStyle name="Normal 2" xfId="7" xr:uid="{299FF96C-BC19-40E2-AF14-E33FA1252E76}"/>
    <cellStyle name="Normal 2 2" xfId="8" xr:uid="{04B29674-1A11-435D-BE4E-3A7C5C19A36B}"/>
    <cellStyle name="Normal 2 2 2" xfId="9" xr:uid="{64B8495E-EB4F-4DD5-9735-F8E8D9726688}"/>
    <cellStyle name="Normal 2 2 2 2" xfId="37" xr:uid="{FA4044F8-4335-4438-8156-15D47784A781}"/>
    <cellStyle name="Normal 2 2 2 3" xfId="41" xr:uid="{9E493CEC-D887-4062-86FA-081C5443D931}"/>
    <cellStyle name="Normal 2 2 2 4" xfId="46" xr:uid="{C38463A6-4F29-4BCE-9D49-CD3545858B01}"/>
    <cellStyle name="Normal 2 2 3" xfId="35" xr:uid="{14362B5F-CEB7-4B6A-857D-198CF1431B1D}"/>
    <cellStyle name="Normal 2 2 4" xfId="39" xr:uid="{ED8625BB-C2B1-40F4-B7A1-8BEF4FB2BBAE}"/>
    <cellStyle name="Normal 2 2 5" xfId="45" xr:uid="{0557C91D-C667-4A83-90B0-D52D30CA3347}"/>
    <cellStyle name="Normal 2 3" xfId="2" xr:uid="{D98A46D8-AF23-498B-9836-D4E906FAAF78}"/>
    <cellStyle name="Normal 2 3 2" xfId="47" xr:uid="{EA75C5C9-73CB-4D5E-B3DC-1B352D9E4D09}"/>
    <cellStyle name="Normal 3" xfId="18" xr:uid="{A45C0C76-F62A-4950-A26E-6EA1167A0BDA}"/>
    <cellStyle name="Normal 3 2" xfId="21" xr:uid="{D7DD3A0F-4CA8-441E-BD50-170F46982CAE}"/>
    <cellStyle name="Normal 3 2 2" xfId="24" xr:uid="{313E29D3-7DF8-45DD-8A71-980C97D55224}"/>
    <cellStyle name="Normal 3 2 3" xfId="27" xr:uid="{22F63FA0-6028-4897-8221-A19A8F16A4C3}"/>
    <cellStyle name="Normal 3 2 4" xfId="31" xr:uid="{B442E7B9-B7B3-4275-A2FC-BB2B7918E76F}"/>
    <cellStyle name="Normal 4" xfId="28" xr:uid="{7CBAD1DF-F3E6-4D8B-A0AD-90A4D03BC2ED}"/>
    <cellStyle name="Normal 5" xfId="4" xr:uid="{DFF92BD4-3599-450D-ACB5-A43B049BD378}"/>
    <cellStyle name="Normal 5 3" xfId="59" xr:uid="{8A51C755-6C70-4DEE-A071-9972449E6B68}"/>
    <cellStyle name="Normal 6" xfId="10" xr:uid="{E0EA0AEB-44D1-4997-8079-E754CF5353BF}"/>
    <cellStyle name="Normal 6 2" xfId="36" xr:uid="{9F4908CB-4EC1-416D-82E1-769DA3780161}"/>
    <cellStyle name="Normal 6 3" xfId="40" xr:uid="{7A8ED68A-CC6C-4E95-AC25-7EC2790E50CF}"/>
    <cellStyle name="Normal 6 4" xfId="48" xr:uid="{7DF6B331-14B4-45A6-8EC8-D9BD5D242C14}"/>
    <cellStyle name="Normal 7" xfId="42" xr:uid="{91DAB827-1E26-4119-81A3-C3A3556CD8F5}"/>
    <cellStyle name="Normal 7 2" xfId="43" xr:uid="{65E489F6-2033-4444-9B1E-4696156CC37E}"/>
    <cellStyle name="Normal 8" xfId="44" xr:uid="{02BEF2E4-4994-4452-99EB-7E4B984ACE6F}"/>
    <cellStyle name="Normal 9" xfId="53" xr:uid="{A27FE407-F03F-4B5D-BA39-B3C3D1962A44}"/>
    <cellStyle name="Porcentagem 2" xfId="11" xr:uid="{B0A9A6F1-3C74-4729-975A-25DDF3FDABA7}"/>
    <cellStyle name="Porcentagem 2 2" xfId="38" xr:uid="{E4893387-0F0A-491D-85D9-CF39ECA644EC}"/>
    <cellStyle name="Porcentagem 3" xfId="17" xr:uid="{2A3C37B0-D39E-4F7B-A421-AFA7A2FBF337}"/>
    <cellStyle name="Porcentagem 3 2" xfId="20" xr:uid="{7427A375-D581-4F26-8F8B-D2329EA33AC0}"/>
    <cellStyle name="Porcentagem 3 2 2" xfId="23" xr:uid="{14BA279D-7B6A-475A-8E9D-24BAC0F8260E}"/>
    <cellStyle name="Porcentagem 3 2 3" xfId="26" xr:uid="{91E54E85-52CA-46A1-876A-BC3C1DC3CFE1}"/>
    <cellStyle name="Porcentagem 3 2 4" xfId="30" xr:uid="{29FFD9A4-B3DF-4B58-880E-14C19817B5B6}"/>
    <cellStyle name="Porcentagem 4" xfId="33" xr:uid="{2AB46578-6EC5-4731-931C-48490A4FF1C6}"/>
    <cellStyle name="SAPBEXstdItem" xfId="12" xr:uid="{2CB7E53C-C82D-431C-A4F2-E60B53B140A9}"/>
    <cellStyle name="SAPBEXstdItem 2" xfId="49" xr:uid="{00B814F4-6010-4BBF-BE21-1BFE8AB48D51}"/>
    <cellStyle name="SAPBEXstdItem 2 2" xfId="57" xr:uid="{BC1C7DFF-397F-48B9-BF11-C5A853C620CD}"/>
    <cellStyle name="SAPBEXstdItem 3" xfId="56" xr:uid="{DC90652F-6A9D-4194-ACA1-65B7C6BF060B}"/>
    <cellStyle name="Sep. milhar [0]" xfId="13" xr:uid="{049B41B9-7F5B-47CF-8E36-B78EF33928C0}"/>
    <cellStyle name="Separador de milhares 2" xfId="14" xr:uid="{AFF3210C-1174-45FC-AF8A-6C6651E87153}"/>
    <cellStyle name="Separador de milhares 2 2" xfId="34" xr:uid="{D154375E-41D9-41C0-9C4A-AD6D19ED8ACB}"/>
    <cellStyle name="Separador de milhares 2 3" xfId="50" xr:uid="{7597F7D3-D18D-4377-BA8C-1C7EF7E4EFC5}"/>
    <cellStyle name="Separador de milhares 3" xfId="15" xr:uid="{4D02D421-F288-411B-A8ED-DF6E39A54E72}"/>
    <cellStyle name="Separador de milhares 3 2" xfId="51" xr:uid="{0827548A-5581-47B3-B53A-5A89345EF384}"/>
    <cellStyle name="Vírgula" xfId="1" builtinId="3"/>
    <cellStyle name="Vírgula 2" xfId="5" xr:uid="{FD4756AF-1367-474A-8A6D-003C87C1FD5C}"/>
    <cellStyle name="Vírgula 2 2" xfId="19" xr:uid="{0B2A7129-13F5-4AD5-B2B1-82168DE36770}"/>
    <cellStyle name="Vírgula 2 2 2" xfId="22" xr:uid="{A81FF7BA-C7FE-4FCE-BB41-4E390B9F3DBD}"/>
    <cellStyle name="Vírgula 2 2 3" xfId="25" xr:uid="{0ECCDDA0-1237-4A28-A567-F60095E1D16C}"/>
    <cellStyle name="Vírgula 2 2 4" xfId="29" xr:uid="{BCA5901A-63C8-4D2D-A3C5-87B4F73F6496}"/>
    <cellStyle name="Vírgula 2 3" xfId="16" xr:uid="{6CD1B75E-0EF7-470E-8E60-954CDEA44247}"/>
    <cellStyle name="Vírgula 3" xfId="3" xr:uid="{4C7D75FE-1549-45BD-A273-3A407214C1E9}"/>
    <cellStyle name="Vírgula 3 2" xfId="55" xr:uid="{FB503AEA-619B-4B23-B48E-ADCCDF935CC0}"/>
    <cellStyle name="Vírgula 3 3" xfId="32" xr:uid="{21100FF8-D751-40D5-969D-AFED339F0D27}"/>
    <cellStyle name="Vírgula 4" xfId="54" xr:uid="{EA85B039-1E7A-483B-92EF-12610E376810}"/>
    <cellStyle name="Vírgula 5" xfId="52" xr:uid="{9F21E738-C1C9-4721-BEC9-0CE6FC72CCA0}"/>
    <cellStyle name="Vírgula 6" xfId="58" xr:uid="{25785458-98CD-4F08-90ED-B70C2DE051E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9.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9.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371475</xdr:colOff>
      <xdr:row>3</xdr:row>
      <xdr:rowOff>85725</xdr:rowOff>
    </xdr:to>
    <xdr:pic>
      <xdr:nvPicPr>
        <xdr:cNvPr id="2" name="Picture 8" descr="G:\Raquel\Logomarca\logoANP_h_fundobranco_cor.jpg">
          <a:extLst>
            <a:ext uri="{FF2B5EF4-FFF2-40B4-BE49-F238E27FC236}">
              <a16:creationId xmlns:a16="http://schemas.microsoft.com/office/drawing/2014/main" id="{BF742B0C-1672-4079-B8EF-11EF7FD15A8E}"/>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0</xdr:rowOff>
    </xdr:to>
    <xdr:pic>
      <xdr:nvPicPr>
        <xdr:cNvPr id="2" name="Picture 8" descr="G:\Raquel\Logomarca\logoANP_h_fundobranco_cor.jpg">
          <a:extLst>
            <a:ext uri="{FF2B5EF4-FFF2-40B4-BE49-F238E27FC236}">
              <a16:creationId xmlns:a16="http://schemas.microsoft.com/office/drawing/2014/main" id="{CDB50C06-F833-4AB8-BAAC-942FD30D723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5150"/>
        </a:xfrm>
        <a:prstGeom prst="rect">
          <a:avLst/>
        </a:prstGeom>
        <a:noFill/>
        <a:ln w="9525">
          <a:noFill/>
          <a:miter lim="800000"/>
          <a:headEnd/>
          <a:tailEnd/>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37658002-0474-49D6-A810-ACA94E0BE11B}"/>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3" name="Picture 8" descr="G:\Raquel\Logomarca\logoANP_h_fundobranco_cor.jpg">
          <a:extLst>
            <a:ext uri="{FF2B5EF4-FFF2-40B4-BE49-F238E27FC236}">
              <a16:creationId xmlns:a16="http://schemas.microsoft.com/office/drawing/2014/main" id="{C0B1BC7F-6874-423B-AAFB-5BD3BEDB694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D3D7C529-0485-42A4-B376-5938B5FA296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5" name="Picture 8" descr="G:\Raquel\Logomarca\logoANP_h_fundobranco_cor.jpg">
          <a:extLst>
            <a:ext uri="{FF2B5EF4-FFF2-40B4-BE49-F238E27FC236}">
              <a16:creationId xmlns:a16="http://schemas.microsoft.com/office/drawing/2014/main" id="{2C818154-A02D-480B-B9EC-A8BAF1CD2B76}"/>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5F09305D-A618-4EE9-B749-FD406B9A207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7" name="Picture 8" descr="G:\Raquel\Logomarca\logoANP_h_fundobranco_cor.jpg">
          <a:extLst>
            <a:ext uri="{FF2B5EF4-FFF2-40B4-BE49-F238E27FC236}">
              <a16:creationId xmlns:a16="http://schemas.microsoft.com/office/drawing/2014/main" id="{C8B40768-633F-4A97-B914-31840350A36A}"/>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C03BC260-877C-41A5-BFC3-72C872575BE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9" name="Picture 8" descr="G:\Raquel\Logomarca\logoANP_h_fundobranco_cor.jpg">
          <a:extLst>
            <a:ext uri="{FF2B5EF4-FFF2-40B4-BE49-F238E27FC236}">
              <a16:creationId xmlns:a16="http://schemas.microsoft.com/office/drawing/2014/main" id="{105266E7-CF6D-4B06-A6FF-AC58612F9476}"/>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5C0D69D1-4646-41EB-94B4-2D4208F9E0D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E4869E4F-2AD1-4862-A403-7A235A0AD85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1621155</xdr:colOff>
      <xdr:row>3</xdr:row>
      <xdr:rowOff>43815</xdr:rowOff>
    </xdr:to>
    <xdr:pic>
      <xdr:nvPicPr>
        <xdr:cNvPr id="2" name="Picture 8" descr="G:\Raquel\Logomarca\logoANP_h_fundobranco_cor.jpg">
          <a:extLst>
            <a:ext uri="{FF2B5EF4-FFF2-40B4-BE49-F238E27FC236}">
              <a16:creationId xmlns:a16="http://schemas.microsoft.com/office/drawing/2014/main" id="{CC873842-2F13-4D37-9FEE-759CCD8E201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7215"/>
        </a:xfrm>
        <a:prstGeom prst="rect">
          <a:avLst/>
        </a:prstGeom>
        <a:noFill/>
        <a:ln w="9525">
          <a:noFill/>
          <a:miter lim="800000"/>
          <a:headEnd/>
          <a:tailEnd/>
        </a:ln>
      </xdr:spPr>
    </xdr:pic>
    <xdr:clientData/>
  </xdr:twoCellAnchor>
</xdr:wsDr>
</file>

<file path=xl/drawings/drawing15.xml><?xml version="1.0" encoding="utf-8"?>
<xdr:wsDr xmlns:xdr="http://schemas.openxmlformats.org/drawingml/2006/spreadsheetDrawing" xmlns:a="http://schemas.openxmlformats.org/drawingml/2006/main">
  <xdr:oneCellAnchor>
    <xdr:from>
      <xdr:col>0</xdr:col>
      <xdr:colOff>0</xdr:colOff>
      <xdr:row>0</xdr:row>
      <xdr:rowOff>0</xdr:rowOff>
    </xdr:from>
    <xdr:ext cx="1651635" cy="607695"/>
    <xdr:pic>
      <xdr:nvPicPr>
        <xdr:cNvPr id="2" name="Picture 8" descr="G:\Raquel\Logomarca\logoANP_h_fundobranco_cor.jpg">
          <a:extLst>
            <a:ext uri="{FF2B5EF4-FFF2-40B4-BE49-F238E27FC236}">
              <a16:creationId xmlns:a16="http://schemas.microsoft.com/office/drawing/2014/main" id="{9FFE1246-5B64-4A32-9C8E-A45253699D9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21155" cy="592455"/>
        </a:xfrm>
        <a:prstGeom prst="rect">
          <a:avLst/>
        </a:prstGeom>
        <a:noFill/>
        <a:ln w="9525">
          <a:noFill/>
          <a:miter lim="800000"/>
          <a:headEnd/>
          <a:tailEnd/>
        </a:ln>
      </xdr:spPr>
    </xdr:pic>
    <xdr:clientData/>
  </xdr:oneCellAnchor>
</xdr:wsDr>
</file>

<file path=xl/drawings/drawing16.xml><?xml version="1.0" encoding="utf-8"?>
<xdr:wsDr xmlns:xdr="http://schemas.openxmlformats.org/drawingml/2006/spreadsheetDrawing" xmlns:a="http://schemas.openxmlformats.org/drawingml/2006/main">
  <xdr:oneCellAnchor>
    <xdr:from>
      <xdr:col>0</xdr:col>
      <xdr:colOff>0</xdr:colOff>
      <xdr:row>0</xdr:row>
      <xdr:rowOff>0</xdr:rowOff>
    </xdr:from>
    <xdr:ext cx="1651635" cy="607695"/>
    <xdr:pic>
      <xdr:nvPicPr>
        <xdr:cNvPr id="2" name="Picture 8" descr="G:\Raquel\Logomarca\logoANP_h_fundobranco_cor.jpg">
          <a:extLst>
            <a:ext uri="{FF2B5EF4-FFF2-40B4-BE49-F238E27FC236}">
              <a16:creationId xmlns:a16="http://schemas.microsoft.com/office/drawing/2014/main" id="{068E52F4-70EC-4400-8BB4-B011855902D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21155" cy="592455"/>
        </a:xfrm>
        <a:prstGeom prst="rect">
          <a:avLst/>
        </a:prstGeom>
        <a:noFill/>
        <a:ln w="9525">
          <a:noFill/>
          <a:miter lim="800000"/>
          <a:headEnd/>
          <a:tailEnd/>
        </a:ln>
      </xdr:spPr>
    </xdr:pic>
    <xdr:clientData/>
  </xdr:one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2DF4AF16-314C-4B2D-9C50-A3D5DB404A0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3" name="Picture 8" descr="G:\Raquel\Logomarca\logoANP_h_fundobranco_cor.jpg">
          <a:extLst>
            <a:ext uri="{FF2B5EF4-FFF2-40B4-BE49-F238E27FC236}">
              <a16:creationId xmlns:a16="http://schemas.microsoft.com/office/drawing/2014/main" id="{56B24B9F-7D49-42B5-A2CA-E73E23453B0C}"/>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F090F8C3-438F-4117-AAA3-3ABBC6F278B9}"/>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5" name="Picture 8" descr="G:\Raquel\Logomarca\logoANP_h_fundobranco_cor.jpg">
          <a:extLst>
            <a:ext uri="{FF2B5EF4-FFF2-40B4-BE49-F238E27FC236}">
              <a16:creationId xmlns:a16="http://schemas.microsoft.com/office/drawing/2014/main" id="{F4204B6B-7666-4536-B5E2-89B778DB2494}"/>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9EE0B128-2680-4DC8-BF8B-8CAEF66F139E}"/>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7" name="Picture 8" descr="G:\Raquel\Logomarca\logoANP_h_fundobranco_cor.jpg">
          <a:extLst>
            <a:ext uri="{FF2B5EF4-FFF2-40B4-BE49-F238E27FC236}">
              <a16:creationId xmlns:a16="http://schemas.microsoft.com/office/drawing/2014/main" id="{096BB9F6-7A8F-46AA-A401-259A7190D034}"/>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1906B3D6-4085-47C1-9C9D-D6015A08AD2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9" name="Picture 8" descr="G:\Raquel\Logomarca\logoANP_h_fundobranco_cor.jpg">
          <a:extLst>
            <a:ext uri="{FF2B5EF4-FFF2-40B4-BE49-F238E27FC236}">
              <a16:creationId xmlns:a16="http://schemas.microsoft.com/office/drawing/2014/main" id="{D5057F5E-2D1B-4A94-AF34-F6A6C5C748A4}"/>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5E095F00-7738-4345-A29D-041EC8CEE3B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3" name="Picture 8" descr="G:\Raquel\Logomarca\logoANP_h_fundobranco_cor.jpg">
          <a:extLst>
            <a:ext uri="{FF2B5EF4-FFF2-40B4-BE49-F238E27FC236}">
              <a16:creationId xmlns:a16="http://schemas.microsoft.com/office/drawing/2014/main" id="{EED5F8AB-E884-4DE2-97F0-6ECD3AACBBCB}"/>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3C24AC0C-66BE-4387-8943-3E7D7D13DD3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5" name="Picture 8" descr="G:\Raquel\Logomarca\logoANP_h_fundobranco_cor.jpg">
          <a:extLst>
            <a:ext uri="{FF2B5EF4-FFF2-40B4-BE49-F238E27FC236}">
              <a16:creationId xmlns:a16="http://schemas.microsoft.com/office/drawing/2014/main" id="{58EA2701-6F2E-4969-AFB8-CEF4912099D4}"/>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6" name="Picture 8" descr="G:\Raquel\Logomarca\logoANP_h_fundobranco_cor.jpg">
          <a:extLst>
            <a:ext uri="{FF2B5EF4-FFF2-40B4-BE49-F238E27FC236}">
              <a16:creationId xmlns:a16="http://schemas.microsoft.com/office/drawing/2014/main" id="{DC5CFB11-B4D5-4D0F-8B2B-B8C9292C111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D068EFF5-1B39-425E-B605-54E06C934C89}"/>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ECB08D6D-3640-4C4B-9C14-A01F44590E9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669DEC4F-6487-436E-AF5F-1AFD0A5AD77A}"/>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5F0BE8AF-1D21-4130-BF5E-4F89274B2264}"/>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9" name="Picture 8" descr="G:\Raquel\Logomarca\logoANP_h_fundobranco_cor.jpg">
          <a:extLst>
            <a:ext uri="{FF2B5EF4-FFF2-40B4-BE49-F238E27FC236}">
              <a16:creationId xmlns:a16="http://schemas.microsoft.com/office/drawing/2014/main" id="{BD0B00AB-B2FA-4A85-A979-18440FB0751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50F3038C-A35F-4B04-907E-A321D70C089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1654175</xdr:colOff>
      <xdr:row>3</xdr:row>
      <xdr:rowOff>60325</xdr:rowOff>
    </xdr:to>
    <xdr:pic>
      <xdr:nvPicPr>
        <xdr:cNvPr id="2" name="Picture 8" descr="G:\Raquel\Logomarca\logoANP_h_fundobranco_cor.jpg">
          <a:extLst>
            <a:ext uri="{FF2B5EF4-FFF2-40B4-BE49-F238E27FC236}">
              <a16:creationId xmlns:a16="http://schemas.microsoft.com/office/drawing/2014/main" id="{56406D1C-3285-408B-AB3F-B539C66094C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8737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1717675</xdr:colOff>
      <xdr:row>3</xdr:row>
      <xdr:rowOff>92075</xdr:rowOff>
    </xdr:to>
    <xdr:pic>
      <xdr:nvPicPr>
        <xdr:cNvPr id="3" name="Picture 8" descr="G:\Raquel\Logomarca\logoANP_h_fundobranco_cor.jpg">
          <a:extLst>
            <a:ext uri="{FF2B5EF4-FFF2-40B4-BE49-F238E27FC236}">
              <a16:creationId xmlns:a16="http://schemas.microsoft.com/office/drawing/2014/main" id="{3E1220DD-B292-46DE-9619-82C69523F9A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4175" cy="619125"/>
        </a:xfrm>
        <a:prstGeom prst="rect">
          <a:avLst/>
        </a:prstGeom>
        <a:noFill/>
        <a:ln w="9525">
          <a:noFill/>
          <a:miter lim="800000"/>
          <a:headEnd/>
          <a:tailEnd/>
        </a:ln>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D0A7663B-B969-488D-90EF-B1731471EAD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84A81A63-DA34-4628-A369-27CBB8B6701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C06D68C7-159B-40A7-B70E-B44E58766CF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3" name="Picture 8" descr="G:\Raquel\Logomarca\logoANP_h_fundobranco_cor.jpg">
          <a:extLst>
            <a:ext uri="{FF2B5EF4-FFF2-40B4-BE49-F238E27FC236}">
              <a16:creationId xmlns:a16="http://schemas.microsoft.com/office/drawing/2014/main" id="{EA3B45B6-193A-4FF9-9477-9CA921FB636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BF0AF80A-571B-448F-9485-61295142896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5" name="Picture 8" descr="G:\Raquel\Logomarca\logoANP_h_fundobranco_cor.jpg">
          <a:extLst>
            <a:ext uri="{FF2B5EF4-FFF2-40B4-BE49-F238E27FC236}">
              <a16:creationId xmlns:a16="http://schemas.microsoft.com/office/drawing/2014/main" id="{DE95AEA0-264D-4F02-A89A-495FDAA8C9F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4714377E-EF7A-4FBA-BE9D-47B70D0D8EA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7" name="Picture 8" descr="G:\Raquel\Logomarca\logoANP_h_fundobranco_cor.jpg">
          <a:extLst>
            <a:ext uri="{FF2B5EF4-FFF2-40B4-BE49-F238E27FC236}">
              <a16:creationId xmlns:a16="http://schemas.microsoft.com/office/drawing/2014/main" id="{B1511C23-788C-49D0-80C0-ED6122E7968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A485ADA3-DBC2-4D5F-A0F9-6B8CAF6E932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9" name="Picture 8" descr="G:\Raquel\Logomarca\logoANP_h_fundobranco_cor.jpg">
          <a:extLst>
            <a:ext uri="{FF2B5EF4-FFF2-40B4-BE49-F238E27FC236}">
              <a16:creationId xmlns:a16="http://schemas.microsoft.com/office/drawing/2014/main" id="{6D6A5A33-80F1-4282-9151-96690262AEF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0</xdr:rowOff>
    </xdr:to>
    <xdr:pic>
      <xdr:nvPicPr>
        <xdr:cNvPr id="2" name="Picture 8" descr="G:\Raquel\Logomarca\logoANP_h_fundobranco_cor.jpg">
          <a:extLst>
            <a:ext uri="{FF2B5EF4-FFF2-40B4-BE49-F238E27FC236}">
              <a16:creationId xmlns:a16="http://schemas.microsoft.com/office/drawing/2014/main" id="{25646484-5BFE-4AE8-AC03-326B3F0F492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5150"/>
        </a:xfrm>
        <a:prstGeom prst="rect">
          <a:avLst/>
        </a:prstGeom>
        <a:noFill/>
        <a:ln w="9525">
          <a:noFill/>
          <a:miter lim="800000"/>
          <a:headEnd/>
          <a:tailEnd/>
        </a:ln>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B8A170D6-7BDB-4637-8F37-F796BD1E418C}"/>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EA8F0613-71D6-4D72-92C1-FF90050F5AD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61AAA6F7-FD0D-4A5D-9EF3-14607B5B4B5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F0E7BA12-3C0C-49EB-B734-9AA3214A561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0" name="Picture 8" descr="G:\Raquel\Logomarca\logoANP_h_fundobranco_cor.jpg">
          <a:extLst>
            <a:ext uri="{FF2B5EF4-FFF2-40B4-BE49-F238E27FC236}">
              <a16:creationId xmlns:a16="http://schemas.microsoft.com/office/drawing/2014/main" id="{4A2D5BC5-7D2C-4BC5-9E36-38E86422B5D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2" name="Picture 8" descr="G:\Raquel\Logomarca\logoANP_h_fundobranco_cor.jpg">
          <a:extLst>
            <a:ext uri="{FF2B5EF4-FFF2-40B4-BE49-F238E27FC236}">
              <a16:creationId xmlns:a16="http://schemas.microsoft.com/office/drawing/2014/main" id="{B7E540B2-8238-4488-BA79-0A23444F3F2A}"/>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4" name="Picture 8" descr="G:\Raquel\Logomarca\logoANP_h_fundobranco_cor.jpg">
          <a:extLst>
            <a:ext uri="{FF2B5EF4-FFF2-40B4-BE49-F238E27FC236}">
              <a16:creationId xmlns:a16="http://schemas.microsoft.com/office/drawing/2014/main" id="{1D847849-A27D-4E4A-B0A6-A86DE37E22E6}"/>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5" name="Picture 8" descr="G:\Raquel\Logomarca\logoANP_h_fundobranco_cor.jpg">
          <a:extLst>
            <a:ext uri="{FF2B5EF4-FFF2-40B4-BE49-F238E27FC236}">
              <a16:creationId xmlns:a16="http://schemas.microsoft.com/office/drawing/2014/main" id="{D9C987A8-3406-4948-AC9F-659AF4B3D69C}"/>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0</xdr:rowOff>
    </xdr:to>
    <xdr:pic>
      <xdr:nvPicPr>
        <xdr:cNvPr id="2" name="Picture 8" descr="G:\Raquel\Logomarca\logoANP_h_fundobranco_cor.jpg">
          <a:extLst>
            <a:ext uri="{FF2B5EF4-FFF2-40B4-BE49-F238E27FC236}">
              <a16:creationId xmlns:a16="http://schemas.microsoft.com/office/drawing/2014/main" id="{B2B57811-FC09-4DBE-B030-D4ED7E2E1EB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5150"/>
        </a:xfrm>
        <a:prstGeom prst="rect">
          <a:avLst/>
        </a:prstGeom>
        <a:noFill/>
        <a:ln w="9525">
          <a:noFill/>
          <a:miter lim="800000"/>
          <a:headEnd/>
          <a:tailEnd/>
        </a:ln>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1654175</xdr:colOff>
      <xdr:row>3</xdr:row>
      <xdr:rowOff>41275</xdr:rowOff>
    </xdr:to>
    <xdr:pic>
      <xdr:nvPicPr>
        <xdr:cNvPr id="2" name="Picture 8" descr="G:\Raquel\Logomarca\logoANP_h_fundobranco_cor.jpg">
          <a:extLst>
            <a:ext uri="{FF2B5EF4-FFF2-40B4-BE49-F238E27FC236}">
              <a16:creationId xmlns:a16="http://schemas.microsoft.com/office/drawing/2014/main" id="{C9243F45-7B6B-4ABE-A464-C30416F585EB}"/>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1717675</xdr:colOff>
      <xdr:row>3</xdr:row>
      <xdr:rowOff>53975</xdr:rowOff>
    </xdr:to>
    <xdr:pic>
      <xdr:nvPicPr>
        <xdr:cNvPr id="2" name="Picture 8" descr="G:\Raquel\Logomarca\logoANP_h_fundobranco_cor.jpg">
          <a:extLst>
            <a:ext uri="{FF2B5EF4-FFF2-40B4-BE49-F238E27FC236}">
              <a16:creationId xmlns:a16="http://schemas.microsoft.com/office/drawing/2014/main" id="{74B27E92-2BD0-497E-B849-18FED2BD0038}"/>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4175" cy="581025"/>
        </a:xfrm>
        <a:prstGeom prst="rect">
          <a:avLst/>
        </a:prstGeom>
        <a:noFill/>
        <a:ln w="9525">
          <a:noFill/>
          <a:miter lim="800000"/>
          <a:headEnd/>
          <a:tailEnd/>
        </a:ln>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1717675</xdr:colOff>
      <xdr:row>3</xdr:row>
      <xdr:rowOff>53975</xdr:rowOff>
    </xdr:to>
    <xdr:pic>
      <xdr:nvPicPr>
        <xdr:cNvPr id="2" name="Picture 8" descr="G:\Raquel\Logomarca\logoANP_h_fundobranco_cor.jpg">
          <a:extLst>
            <a:ext uri="{FF2B5EF4-FFF2-40B4-BE49-F238E27FC236}">
              <a16:creationId xmlns:a16="http://schemas.microsoft.com/office/drawing/2014/main" id="{E8DD2F16-23EF-44C5-87CC-3A7D388F01B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4175" cy="5810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D43159FB-AAA5-4522-8C16-4E8A673156F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3" name="Picture 8" descr="G:\Raquel\Logomarca\logoANP_h_fundobranco_cor.jpg">
          <a:extLst>
            <a:ext uri="{FF2B5EF4-FFF2-40B4-BE49-F238E27FC236}">
              <a16:creationId xmlns:a16="http://schemas.microsoft.com/office/drawing/2014/main" id="{6B47A0AF-1729-4A6B-83D4-DA5FC61020FB}"/>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4" name="Picture 8" descr="G:\Raquel\Logomarca\logoANP_h_fundobranco_cor.jpg">
          <a:extLst>
            <a:ext uri="{FF2B5EF4-FFF2-40B4-BE49-F238E27FC236}">
              <a16:creationId xmlns:a16="http://schemas.microsoft.com/office/drawing/2014/main" id="{493677A7-DA89-4ECE-B8DE-5765B72CDB6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5" name="Picture 8" descr="G:\Raquel\Logomarca\logoANP_h_fundobranco_cor.jpg">
          <a:extLst>
            <a:ext uri="{FF2B5EF4-FFF2-40B4-BE49-F238E27FC236}">
              <a16:creationId xmlns:a16="http://schemas.microsoft.com/office/drawing/2014/main" id="{487C39CA-8764-43EA-983D-CEBF0616C21E}"/>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6" name="Picture 8" descr="G:\Raquel\Logomarca\logoANP_h_fundobranco_cor.jpg">
          <a:extLst>
            <a:ext uri="{FF2B5EF4-FFF2-40B4-BE49-F238E27FC236}">
              <a16:creationId xmlns:a16="http://schemas.microsoft.com/office/drawing/2014/main" id="{F09EFFE7-930A-4448-A145-8FA96133068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7" name="Picture 8" descr="G:\Raquel\Logomarca\logoANP_h_fundobranco_cor.jpg">
          <a:extLst>
            <a:ext uri="{FF2B5EF4-FFF2-40B4-BE49-F238E27FC236}">
              <a16:creationId xmlns:a16="http://schemas.microsoft.com/office/drawing/2014/main" id="{81924871-F3A1-4E05-B3E3-00BF37F1763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8" name="Picture 8" descr="G:\Raquel\Logomarca\logoANP_h_fundobranco_cor.jpg">
          <a:extLst>
            <a:ext uri="{FF2B5EF4-FFF2-40B4-BE49-F238E27FC236}">
              <a16:creationId xmlns:a16="http://schemas.microsoft.com/office/drawing/2014/main" id="{DA61AD3F-06B6-4C7D-8446-B4FAF950D34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9" name="Picture 8" descr="G:\Raquel\Logomarca\logoANP_h_fundobranco_cor.jpg">
          <a:extLst>
            <a:ext uri="{FF2B5EF4-FFF2-40B4-BE49-F238E27FC236}">
              <a16:creationId xmlns:a16="http://schemas.microsoft.com/office/drawing/2014/main" id="{B9B31A1F-91EB-4D1A-916D-FAB3C3E3E8EA}"/>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0" name="Picture 8" descr="G:\Raquel\Logomarca\logoANP_h_fundobranco_cor.jpg">
          <a:extLst>
            <a:ext uri="{FF2B5EF4-FFF2-40B4-BE49-F238E27FC236}">
              <a16:creationId xmlns:a16="http://schemas.microsoft.com/office/drawing/2014/main" id="{C9AA3E70-F000-4FA3-9E12-437BE2F2B7A9}"/>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1" name="Picture 8" descr="G:\Raquel\Logomarca\logoANP_h_fundobranco_cor.jpg">
          <a:extLst>
            <a:ext uri="{FF2B5EF4-FFF2-40B4-BE49-F238E27FC236}">
              <a16:creationId xmlns:a16="http://schemas.microsoft.com/office/drawing/2014/main" id="{A0F76E35-EE9B-4907-B570-2FDD55A2872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2" name="Picture 8" descr="G:\Raquel\Logomarca\logoANP_h_fundobranco_cor.jpg">
          <a:extLst>
            <a:ext uri="{FF2B5EF4-FFF2-40B4-BE49-F238E27FC236}">
              <a16:creationId xmlns:a16="http://schemas.microsoft.com/office/drawing/2014/main" id="{26BE1650-5B25-4ED1-AA93-179DD3C1FBF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3" name="Picture 8" descr="G:\Raquel\Logomarca\logoANP_h_fundobranco_cor.jpg">
          <a:extLst>
            <a:ext uri="{FF2B5EF4-FFF2-40B4-BE49-F238E27FC236}">
              <a16:creationId xmlns:a16="http://schemas.microsoft.com/office/drawing/2014/main" id="{DFD236E7-73D4-413F-9F2D-CA34FEC623D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4" name="Picture 8" descr="G:\Raquel\Logomarca\logoANP_h_fundobranco_cor.jpg">
          <a:extLst>
            <a:ext uri="{FF2B5EF4-FFF2-40B4-BE49-F238E27FC236}">
              <a16:creationId xmlns:a16="http://schemas.microsoft.com/office/drawing/2014/main" id="{46D7C0D6-FB88-4636-950E-4C569EE7B89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wsDr>
</file>

<file path=xl/drawings/drawing3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1654175</xdr:colOff>
      <xdr:row>3</xdr:row>
      <xdr:rowOff>60325</xdr:rowOff>
    </xdr:to>
    <xdr:pic>
      <xdr:nvPicPr>
        <xdr:cNvPr id="2" name="Picture 8" descr="G:\Raquel\Logomarca\logoANP_h_fundobranco_cor.jpg">
          <a:extLst>
            <a:ext uri="{FF2B5EF4-FFF2-40B4-BE49-F238E27FC236}">
              <a16:creationId xmlns:a16="http://schemas.microsoft.com/office/drawing/2014/main" id="{DFAB9208-F27A-4D2C-BC90-7AE6D3049D58}"/>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8737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1717675</xdr:colOff>
      <xdr:row>3</xdr:row>
      <xdr:rowOff>92075</xdr:rowOff>
    </xdr:to>
    <xdr:pic>
      <xdr:nvPicPr>
        <xdr:cNvPr id="3" name="Picture 8" descr="G:\Raquel\Logomarca\logoANP_h_fundobranco_cor.jpg">
          <a:extLst>
            <a:ext uri="{FF2B5EF4-FFF2-40B4-BE49-F238E27FC236}">
              <a16:creationId xmlns:a16="http://schemas.microsoft.com/office/drawing/2014/main" id="{8A9933BC-60C8-4CCE-B60E-80A2F799BD3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4175" cy="619125"/>
        </a:xfrm>
        <a:prstGeom prst="rect">
          <a:avLst/>
        </a:prstGeom>
        <a:noFill/>
        <a:ln w="9525">
          <a:noFill/>
          <a:miter lim="800000"/>
          <a:headEnd/>
          <a:tailEnd/>
        </a:ln>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1717675</xdr:colOff>
      <xdr:row>3</xdr:row>
      <xdr:rowOff>92075</xdr:rowOff>
    </xdr:to>
    <xdr:pic>
      <xdr:nvPicPr>
        <xdr:cNvPr id="2" name="Picture 8" descr="G:\Raquel\Logomarca\logoANP_h_fundobranco_cor.jpg">
          <a:extLst>
            <a:ext uri="{FF2B5EF4-FFF2-40B4-BE49-F238E27FC236}">
              <a16:creationId xmlns:a16="http://schemas.microsoft.com/office/drawing/2014/main" id="{B3A84B57-8459-4594-B568-0098B71A655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4175" cy="6191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1781175</xdr:colOff>
      <xdr:row>3</xdr:row>
      <xdr:rowOff>123825</xdr:rowOff>
    </xdr:to>
    <xdr:pic>
      <xdr:nvPicPr>
        <xdr:cNvPr id="3" name="Picture 8" descr="G:\Raquel\Logomarca\logoANP_h_fundobranco_cor.jpg">
          <a:extLst>
            <a:ext uri="{FF2B5EF4-FFF2-40B4-BE49-F238E27FC236}">
              <a16:creationId xmlns:a16="http://schemas.microsoft.com/office/drawing/2014/main" id="{0C00F9AB-9FFD-4CFD-9BFC-70C3427CC7F9}"/>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717675" cy="650875"/>
        </a:xfrm>
        <a:prstGeom prst="rect">
          <a:avLst/>
        </a:prstGeom>
        <a:noFill/>
        <a:ln w="9525">
          <a:noFill/>
          <a:miter lim="800000"/>
          <a:headEnd/>
          <a:tailEnd/>
        </a:ln>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1781175</xdr:colOff>
      <xdr:row>3</xdr:row>
      <xdr:rowOff>123825</xdr:rowOff>
    </xdr:to>
    <xdr:pic>
      <xdr:nvPicPr>
        <xdr:cNvPr id="2" name="Picture 8" descr="G:\Raquel\Logomarca\logoANP_h_fundobranco_cor.jpg">
          <a:extLst>
            <a:ext uri="{FF2B5EF4-FFF2-40B4-BE49-F238E27FC236}">
              <a16:creationId xmlns:a16="http://schemas.microsoft.com/office/drawing/2014/main" id="{C4739C09-EB48-4E6B-BB71-BD0435E97128}"/>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717675" cy="65087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1844675</xdr:colOff>
      <xdr:row>3</xdr:row>
      <xdr:rowOff>155575</xdr:rowOff>
    </xdr:to>
    <xdr:pic>
      <xdr:nvPicPr>
        <xdr:cNvPr id="3" name="Picture 8" descr="G:\Raquel\Logomarca\logoANP_h_fundobranco_cor.jpg">
          <a:extLst>
            <a:ext uri="{FF2B5EF4-FFF2-40B4-BE49-F238E27FC236}">
              <a16:creationId xmlns:a16="http://schemas.microsoft.com/office/drawing/2014/main" id="{7BA9DC27-0AF3-4DE3-A9FE-05B2C0577C1E}"/>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781175" cy="682625"/>
        </a:xfrm>
        <a:prstGeom prst="rect">
          <a:avLst/>
        </a:prstGeom>
        <a:noFill/>
        <a:ln w="9525">
          <a:noFill/>
          <a:miter lim="800000"/>
          <a:headEnd/>
          <a:tailEnd/>
        </a:ln>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1781175</xdr:colOff>
      <xdr:row>3</xdr:row>
      <xdr:rowOff>123825</xdr:rowOff>
    </xdr:to>
    <xdr:pic>
      <xdr:nvPicPr>
        <xdr:cNvPr id="2" name="Picture 8" descr="G:\Raquel\Logomarca\logoANP_h_fundobranco_cor.jpg">
          <a:extLst>
            <a:ext uri="{FF2B5EF4-FFF2-40B4-BE49-F238E27FC236}">
              <a16:creationId xmlns:a16="http://schemas.microsoft.com/office/drawing/2014/main" id="{9C28856D-BB78-4CC9-941D-513E36BB2A5B}"/>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781175" cy="6826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1844675</xdr:colOff>
      <xdr:row>3</xdr:row>
      <xdr:rowOff>155575</xdr:rowOff>
    </xdr:to>
    <xdr:pic>
      <xdr:nvPicPr>
        <xdr:cNvPr id="3" name="Picture 8" descr="G:\Raquel\Logomarca\logoANP_h_fundobranco_cor.jpg">
          <a:extLst>
            <a:ext uri="{FF2B5EF4-FFF2-40B4-BE49-F238E27FC236}">
              <a16:creationId xmlns:a16="http://schemas.microsoft.com/office/drawing/2014/main" id="{1E531F37-C754-42C6-A923-FD77353937A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844675" cy="714375"/>
        </a:xfrm>
        <a:prstGeom prst="rect">
          <a:avLst/>
        </a:prstGeom>
        <a:noFill/>
        <a:ln w="9525">
          <a:noFill/>
          <a:miter lim="800000"/>
          <a:headEnd/>
          <a:tailEnd/>
        </a:ln>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4B2BDEDC-345F-4204-B045-9153D54CCAFE}"/>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3" name="Picture 8" descr="G:\Raquel\Logomarca\logoANP_h_fundobranco_cor.jpg">
          <a:extLst>
            <a:ext uri="{FF2B5EF4-FFF2-40B4-BE49-F238E27FC236}">
              <a16:creationId xmlns:a16="http://schemas.microsoft.com/office/drawing/2014/main" id="{3E53F406-6975-4CE9-A862-8386330C090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BA6B3492-D740-4B68-A3FE-56A7D83EE51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5" name="Picture 8" descr="G:\Raquel\Logomarca\logoANP_h_fundobranco_cor.jpg">
          <a:extLst>
            <a:ext uri="{FF2B5EF4-FFF2-40B4-BE49-F238E27FC236}">
              <a16:creationId xmlns:a16="http://schemas.microsoft.com/office/drawing/2014/main" id="{3608DDB4-2D6B-491D-B53E-A0C2253A4D0A}"/>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383D165A-EE04-4D75-865D-464F3E9D6BB9}"/>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7" name="Picture 8" descr="G:\Raquel\Logomarca\logoANP_h_fundobranco_cor.jpg">
          <a:extLst>
            <a:ext uri="{FF2B5EF4-FFF2-40B4-BE49-F238E27FC236}">
              <a16:creationId xmlns:a16="http://schemas.microsoft.com/office/drawing/2014/main" id="{66BAA8EB-093B-4426-9C41-ECBA691464F9}"/>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76EC3B09-DE98-4994-832D-A6A4A469EEE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9" name="Picture 8" descr="G:\Raquel\Logomarca\logoANP_h_fundobranco_cor.jpg">
          <a:extLst>
            <a:ext uri="{FF2B5EF4-FFF2-40B4-BE49-F238E27FC236}">
              <a16:creationId xmlns:a16="http://schemas.microsoft.com/office/drawing/2014/main" id="{4391EEA0-DAED-46B7-B1C0-D33F327D68A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C55B5AC2-6CDD-4302-A6ED-5416F7B3DFC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3" name="Picture 8" descr="G:\Raquel\Logomarca\logoANP_h_fundobranco_cor.jpg">
          <a:extLst>
            <a:ext uri="{FF2B5EF4-FFF2-40B4-BE49-F238E27FC236}">
              <a16:creationId xmlns:a16="http://schemas.microsoft.com/office/drawing/2014/main" id="{69881230-B68A-448C-AC0C-0CCDA2472119}"/>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7B2F93A7-BD5E-43EC-9911-0BE7494B08D6}"/>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5" name="Picture 8" descr="G:\Raquel\Logomarca\logoANP_h_fundobranco_cor.jpg">
          <a:extLst>
            <a:ext uri="{FF2B5EF4-FFF2-40B4-BE49-F238E27FC236}">
              <a16:creationId xmlns:a16="http://schemas.microsoft.com/office/drawing/2014/main" id="{0BEA44D9-E607-4784-8400-10731E01D79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16C1E7B6-1C79-4B71-9799-7B6245D605B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7" name="Picture 8" descr="G:\Raquel\Logomarca\logoANP_h_fundobranco_cor.jpg">
          <a:extLst>
            <a:ext uri="{FF2B5EF4-FFF2-40B4-BE49-F238E27FC236}">
              <a16:creationId xmlns:a16="http://schemas.microsoft.com/office/drawing/2014/main" id="{1D1C177A-8D50-4C0B-B44F-C3723E41F13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83C9D1E7-27F5-43E3-A65D-5F88C6838BC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9" name="Picture 8" descr="G:\Raquel\Logomarca\logoANP_h_fundobranco_cor.jpg">
          <a:extLst>
            <a:ext uri="{FF2B5EF4-FFF2-40B4-BE49-F238E27FC236}">
              <a16:creationId xmlns:a16="http://schemas.microsoft.com/office/drawing/2014/main" id="{0585B700-E54D-439D-AED0-15AC5125607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F111CED0-22DB-41DB-804B-DAF17F6600A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3" name="Picture 8" descr="G:\Raquel\Logomarca\logoANP_h_fundobranco_cor.jpg">
          <a:extLst>
            <a:ext uri="{FF2B5EF4-FFF2-40B4-BE49-F238E27FC236}">
              <a16:creationId xmlns:a16="http://schemas.microsoft.com/office/drawing/2014/main" id="{D6DF65D2-1144-4327-93C0-2D2015EF2B5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478C647C-9F35-4E19-A4C6-F8E51E8EAD1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5" name="Picture 8" descr="G:\Raquel\Logomarca\logoANP_h_fundobranco_cor.jpg">
          <a:extLst>
            <a:ext uri="{FF2B5EF4-FFF2-40B4-BE49-F238E27FC236}">
              <a16:creationId xmlns:a16="http://schemas.microsoft.com/office/drawing/2014/main" id="{18CA53C4-D12E-429F-9F1A-365F0C1FCC9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F8E258C4-1933-438E-9F08-4FFF6D85552B}"/>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7" name="Picture 8" descr="G:\Raquel\Logomarca\logoANP_h_fundobranco_cor.jpg">
          <a:extLst>
            <a:ext uri="{FF2B5EF4-FFF2-40B4-BE49-F238E27FC236}">
              <a16:creationId xmlns:a16="http://schemas.microsoft.com/office/drawing/2014/main" id="{E4B737EF-D12E-491A-A944-36C94EB7FBDC}"/>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EC5AFAC2-8759-47E6-92AF-3071932A2B5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9" name="Picture 8" descr="G:\Raquel\Logomarca\logoANP_h_fundobranco_cor.jpg">
          <a:extLst>
            <a:ext uri="{FF2B5EF4-FFF2-40B4-BE49-F238E27FC236}">
              <a16:creationId xmlns:a16="http://schemas.microsoft.com/office/drawing/2014/main" id="{D2191AD5-7F7B-4B32-AD51-28D3613A30B6}"/>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81C6D77A-0674-483E-A60E-614D8F4D7926}"/>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3" name="Picture 8" descr="G:\Raquel\Logomarca\logoANP_h_fundobranco_cor.jpg">
          <a:extLst>
            <a:ext uri="{FF2B5EF4-FFF2-40B4-BE49-F238E27FC236}">
              <a16:creationId xmlns:a16="http://schemas.microsoft.com/office/drawing/2014/main" id="{294E8579-6B87-4593-B14E-AE0E0383A53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9A39EAE7-CE94-4A3F-8DC0-FEFF9A10037E}"/>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5" name="Picture 8" descr="G:\Raquel\Logomarca\logoANP_h_fundobranco_cor.jpg">
          <a:extLst>
            <a:ext uri="{FF2B5EF4-FFF2-40B4-BE49-F238E27FC236}">
              <a16:creationId xmlns:a16="http://schemas.microsoft.com/office/drawing/2014/main" id="{86874162-8640-4C6F-9F69-1CD5CCB0F02B}"/>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7C2CEA60-5DFB-4689-8E78-BC1B429899AE}"/>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7" name="Picture 8" descr="G:\Raquel\Logomarca\logoANP_h_fundobranco_cor.jpg">
          <a:extLst>
            <a:ext uri="{FF2B5EF4-FFF2-40B4-BE49-F238E27FC236}">
              <a16:creationId xmlns:a16="http://schemas.microsoft.com/office/drawing/2014/main" id="{531A38E5-3A2E-4AB6-BD49-6CE28C65B08E}"/>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D39EB5D2-A729-4B10-B823-F6C94F9B5E96}"/>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9" name="Picture 8" descr="G:\Raquel\Logomarca\logoANP_h_fundobranco_cor.jpg">
          <a:extLst>
            <a:ext uri="{FF2B5EF4-FFF2-40B4-BE49-F238E27FC236}">
              <a16:creationId xmlns:a16="http://schemas.microsoft.com/office/drawing/2014/main" id="{73A25F34-1A44-4659-A198-E9CBE0432AF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CC1280D7-9D51-41DB-B83E-FF3E534128EC}"/>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3" name="Picture 8" descr="G:\Raquel\Logomarca\logoANP_h_fundobranco_cor.jpg">
          <a:extLst>
            <a:ext uri="{FF2B5EF4-FFF2-40B4-BE49-F238E27FC236}">
              <a16:creationId xmlns:a16="http://schemas.microsoft.com/office/drawing/2014/main" id="{7AB55E6D-24CF-4932-B94D-29862DF495A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F51609C0-6F6F-4274-BE62-9A208CB31A8A}"/>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5" name="Picture 8" descr="G:\Raquel\Logomarca\logoANP_h_fundobranco_cor.jpg">
          <a:extLst>
            <a:ext uri="{FF2B5EF4-FFF2-40B4-BE49-F238E27FC236}">
              <a16:creationId xmlns:a16="http://schemas.microsoft.com/office/drawing/2014/main" id="{D1533316-43A3-4B14-A5A6-75045B11CBF4}"/>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EB50BCAC-43B6-4A18-A2FD-17EE7C8E9BEC}"/>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7" name="Picture 8" descr="G:\Raquel\Logomarca\logoANP_h_fundobranco_cor.jpg">
          <a:extLst>
            <a:ext uri="{FF2B5EF4-FFF2-40B4-BE49-F238E27FC236}">
              <a16:creationId xmlns:a16="http://schemas.microsoft.com/office/drawing/2014/main" id="{DDC18FB1-0130-4E87-920B-9FC64139CEA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5F5F630A-5DEA-4AFB-B64D-C04880E20E7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9" name="Picture 8" descr="G:\Raquel\Logomarca\logoANP_h_fundobranco_cor.jpg">
          <a:extLst>
            <a:ext uri="{FF2B5EF4-FFF2-40B4-BE49-F238E27FC236}">
              <a16:creationId xmlns:a16="http://schemas.microsoft.com/office/drawing/2014/main" id="{20B857CF-A2C9-47F0-976D-1984F890740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73044C8A-E442-4089-B559-FACEECE154C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3" name="Picture 8" descr="G:\Raquel\Logomarca\logoANP_h_fundobranco_cor.jpg">
          <a:extLst>
            <a:ext uri="{FF2B5EF4-FFF2-40B4-BE49-F238E27FC236}">
              <a16:creationId xmlns:a16="http://schemas.microsoft.com/office/drawing/2014/main" id="{68366275-D987-4E44-AAC2-9512B287F6A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A597FC2D-911A-472B-9ED3-DEB95948DA2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5" name="Picture 8" descr="G:\Raquel\Logomarca\logoANP_h_fundobranco_cor.jpg">
          <a:extLst>
            <a:ext uri="{FF2B5EF4-FFF2-40B4-BE49-F238E27FC236}">
              <a16:creationId xmlns:a16="http://schemas.microsoft.com/office/drawing/2014/main" id="{15BE9099-7983-449B-9973-633C908E8F49}"/>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82CA8B22-6E83-4C22-B565-1E7C1EEFE9E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7" name="Picture 8" descr="G:\Raquel\Logomarca\logoANP_h_fundobranco_cor.jpg">
          <a:extLst>
            <a:ext uri="{FF2B5EF4-FFF2-40B4-BE49-F238E27FC236}">
              <a16:creationId xmlns:a16="http://schemas.microsoft.com/office/drawing/2014/main" id="{BD4080F7-B0E5-4104-BE80-271E47CB6D8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2EF62860-BBD8-43D4-9692-7FA472F4A0C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9" name="Picture 8" descr="G:\Raquel\Logomarca\logoANP_h_fundobranco_cor.jpg">
          <a:extLst>
            <a:ext uri="{FF2B5EF4-FFF2-40B4-BE49-F238E27FC236}">
              <a16:creationId xmlns:a16="http://schemas.microsoft.com/office/drawing/2014/main" id="{01D0D5F4-13D1-47ED-9777-950E6C28AEF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0</xdr:rowOff>
    </xdr:to>
    <xdr:pic>
      <xdr:nvPicPr>
        <xdr:cNvPr id="2" name="Picture 8" descr="G:\Raquel\Logomarca\logoANP_h_fundobranco_cor.jpg">
          <a:extLst>
            <a:ext uri="{FF2B5EF4-FFF2-40B4-BE49-F238E27FC236}">
              <a16:creationId xmlns:a16="http://schemas.microsoft.com/office/drawing/2014/main" id="{15F8CA60-2FA3-41E3-B776-68B139902486}"/>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E3B46FAA-F5C0-4EFA-899A-6F00CF7694E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3" name="Picture 8" descr="G:\Raquel\Logomarca\logoANP_h_fundobranco_cor.jpg">
          <a:extLst>
            <a:ext uri="{FF2B5EF4-FFF2-40B4-BE49-F238E27FC236}">
              <a16:creationId xmlns:a16="http://schemas.microsoft.com/office/drawing/2014/main" id="{0E3676C1-7140-46DF-A432-45D194F2C0E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62EC309A-4CCD-47B1-87B9-84614AD3A91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5" name="Picture 8" descr="G:\Raquel\Logomarca\logoANP_h_fundobranco_cor.jpg">
          <a:extLst>
            <a:ext uri="{FF2B5EF4-FFF2-40B4-BE49-F238E27FC236}">
              <a16:creationId xmlns:a16="http://schemas.microsoft.com/office/drawing/2014/main" id="{6B285A23-605F-4D77-AB12-000FE8C43E8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301C5C92-0F6E-4F18-B6EE-29F8791865F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7" name="Picture 8" descr="G:\Raquel\Logomarca\logoANP_h_fundobranco_cor.jpg">
          <a:extLst>
            <a:ext uri="{FF2B5EF4-FFF2-40B4-BE49-F238E27FC236}">
              <a16:creationId xmlns:a16="http://schemas.microsoft.com/office/drawing/2014/main" id="{637AC416-59F6-4497-81B1-51FF6F3E1639}"/>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CF67C5E6-A848-44E9-A463-BEE684D9E189}"/>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9" name="Picture 8" descr="G:\Raquel\Logomarca\logoANP_h_fundobranco_cor.jpg">
          <a:extLst>
            <a:ext uri="{FF2B5EF4-FFF2-40B4-BE49-F238E27FC236}">
              <a16:creationId xmlns:a16="http://schemas.microsoft.com/office/drawing/2014/main" id="{F70966B7-F466-4616-980B-FAD154F8EAC4}"/>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9525</xdr:rowOff>
    </xdr:to>
    <xdr:pic>
      <xdr:nvPicPr>
        <xdr:cNvPr id="2" name="Picture 8" descr="G:\Raquel\Logomarca\logoANP_h_fundobranco_cor.jpg">
          <a:extLst>
            <a:ext uri="{FF2B5EF4-FFF2-40B4-BE49-F238E27FC236}">
              <a16:creationId xmlns:a16="http://schemas.microsoft.com/office/drawing/2014/main" id="{3CEBB12B-6A8A-4424-995D-BA9C3FE4B45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F33B2D7D-5C0E-4F14-8750-2718EF93F6D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3" name="Picture 8" descr="G:\Raquel\Logomarca\logoANP_h_fundobranco_cor.jpg">
          <a:extLst>
            <a:ext uri="{FF2B5EF4-FFF2-40B4-BE49-F238E27FC236}">
              <a16:creationId xmlns:a16="http://schemas.microsoft.com/office/drawing/2014/main" id="{BE39A3CB-A707-42BE-89E1-8D4A4FFE920B}"/>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AF3B6ADF-8FD7-4E0C-9A6F-5BEB436E8A76}"/>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5" name="Picture 8" descr="G:\Raquel\Logomarca\logoANP_h_fundobranco_cor.jpg">
          <a:extLst>
            <a:ext uri="{FF2B5EF4-FFF2-40B4-BE49-F238E27FC236}">
              <a16:creationId xmlns:a16="http://schemas.microsoft.com/office/drawing/2014/main" id="{B7C25EE1-2EE0-4C83-B53D-4567F9567F0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2B9D5E8E-5C2E-44F3-80F3-A82414F6B7A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7" name="Picture 8" descr="G:\Raquel\Logomarca\logoANP_h_fundobranco_cor.jpg">
          <a:extLst>
            <a:ext uri="{FF2B5EF4-FFF2-40B4-BE49-F238E27FC236}">
              <a16:creationId xmlns:a16="http://schemas.microsoft.com/office/drawing/2014/main" id="{88A3C602-E2BE-4D9D-8358-5B6101904C6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714F5B81-F6B1-473A-A2DB-1DEA400FFD9C}"/>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9" name="Picture 8" descr="G:\Raquel\Logomarca\logoANP_h_fundobranco_cor.jpg">
          <a:extLst>
            <a:ext uri="{FF2B5EF4-FFF2-40B4-BE49-F238E27FC236}">
              <a16:creationId xmlns:a16="http://schemas.microsoft.com/office/drawing/2014/main" id="{DDDED308-EA21-4D4E-9384-79E0390F5D8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250D9208-BDB3-4418-87EE-CA0BAAD0C97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88B9CD14-011A-4A66-B692-1A4F3E583248}"/>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2BE2D32A-3D95-422F-AB15-240ED478EC0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3.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6.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8E0A3-916B-4300-AD9A-BBEBC0CFBE5F}">
  <sheetPr codeName="Planilha1"/>
  <dimension ref="A6:K51"/>
  <sheetViews>
    <sheetView tabSelected="1" zoomScaleNormal="100" workbookViewId="0">
      <selection activeCell="F7" sqref="F7"/>
    </sheetView>
  </sheetViews>
  <sheetFormatPr defaultColWidth="9.1796875" defaultRowHeight="12.5" x14ac:dyDescent="0.25"/>
  <cols>
    <col min="1" max="1" width="9.1796875" style="1" customWidth="1"/>
    <col min="2" max="6" width="9.1796875" style="1"/>
    <col min="7" max="7" width="11.1796875" style="1" bestFit="1" customWidth="1"/>
    <col min="8" max="9" width="12.7265625" style="1" bestFit="1" customWidth="1"/>
    <col min="10" max="16384" width="9.1796875" style="1"/>
  </cols>
  <sheetData>
    <row r="6" spans="1:11" ht="13" x14ac:dyDescent="0.3">
      <c r="A6" s="2" t="s">
        <v>202</v>
      </c>
    </row>
    <row r="8" spans="1:11" ht="13" x14ac:dyDescent="0.3">
      <c r="A8" s="2" t="s">
        <v>622</v>
      </c>
    </row>
    <row r="9" spans="1:11" ht="13" x14ac:dyDescent="0.3">
      <c r="A9" s="2"/>
    </row>
    <row r="10" spans="1:11" x14ac:dyDescent="0.25">
      <c r="C10" s="29"/>
    </row>
    <row r="11" spans="1:11" ht="13" x14ac:dyDescent="0.3">
      <c r="A11" s="8" t="s">
        <v>203</v>
      </c>
    </row>
    <row r="12" spans="1:11" ht="13" x14ac:dyDescent="0.3">
      <c r="A12" s="8"/>
    </row>
    <row r="13" spans="1:11" ht="13" x14ac:dyDescent="0.3">
      <c r="A13" s="18" t="str">
        <f>'Item 1'!A5</f>
        <v>ITEM 1 - PAGAMENTO DE ROYALTIES REFERENTE AO ACORDO DE JUBARTE - CURVA PEV</v>
      </c>
      <c r="B13" s="2"/>
      <c r="C13" s="2"/>
      <c r="D13" s="2"/>
      <c r="E13" s="2"/>
      <c r="F13" s="2"/>
      <c r="G13" s="2"/>
      <c r="H13" s="2"/>
      <c r="I13" s="2"/>
      <c r="J13" s="2"/>
      <c r="K13" s="2"/>
    </row>
    <row r="14" spans="1:11" ht="13" x14ac:dyDescent="0.3">
      <c r="A14" s="49" t="str">
        <f>'Item 2'!A5</f>
        <v>ITEM 2 - COMPENSAÇÃO DE ROYALTIES RETROATIVOS GERADOS PELO RECÁLCULO DE PRODUÇÃO DOS CAMPOS DE PEROÁ E CANGOÁ - Ago/23</v>
      </c>
      <c r="B14" s="2"/>
      <c r="C14" s="2"/>
      <c r="D14" s="2"/>
      <c r="E14" s="2"/>
      <c r="F14" s="2"/>
      <c r="G14" s="2"/>
      <c r="H14" s="2"/>
      <c r="I14" s="2"/>
      <c r="J14" s="2"/>
      <c r="K14" s="2"/>
    </row>
    <row r="15" spans="1:11" ht="13" x14ac:dyDescent="0.3">
      <c r="A15" s="18" t="str">
        <f>'Item 3'!A5</f>
        <v>ITEM 3 - PAGAMENTO DE ROYALTIES RETROATIVOS AO MUNICÍPIO DE SÃO MIGUEL DOS CAMPOS-AL</v>
      </c>
      <c r="B15" s="2"/>
      <c r="C15" s="2"/>
      <c r="D15" s="2"/>
      <c r="E15" s="2"/>
      <c r="F15" s="2"/>
      <c r="G15" s="2"/>
      <c r="H15" s="2"/>
      <c r="I15" s="2"/>
      <c r="J15" s="2"/>
      <c r="K15" s="2"/>
    </row>
    <row r="16" spans="1:11" ht="13" x14ac:dyDescent="0.3">
      <c r="A16" s="18" t="str">
        <f>'Item 4'!A5</f>
        <v>ITEM 4 - PAGAMENTO DE ROYALTIES RETROATIVOS AO MUNICÍPIO DE PILAR-AL</v>
      </c>
      <c r="B16" s="2"/>
      <c r="C16" s="2"/>
      <c r="D16" s="2"/>
      <c r="E16" s="2"/>
      <c r="F16" s="2"/>
      <c r="G16" s="2"/>
      <c r="H16" s="2"/>
      <c r="I16" s="2"/>
      <c r="J16" s="2"/>
      <c r="K16" s="2"/>
    </row>
    <row r="17" spans="1:11" ht="13" x14ac:dyDescent="0.3">
      <c r="A17" s="18" t="str">
        <f>'Item 5'!A5</f>
        <v>ITEM 5 - PAGAMENTO DE ROYALTIES RETROATIVOS GERADOS PELO RECÁLCULO DE PRODUÇÃO DOS CAMPOS DE RIO POJUCA E ÁGUA GRANDE - Jan/16 a Jan/18 e Jul/18 a set/18</v>
      </c>
      <c r="B17" s="2"/>
      <c r="C17" s="2"/>
      <c r="D17" s="2"/>
      <c r="E17" s="2"/>
      <c r="F17" s="2"/>
      <c r="G17" s="2"/>
      <c r="H17" s="2"/>
      <c r="I17" s="2"/>
      <c r="J17" s="2"/>
      <c r="K17" s="2"/>
    </row>
    <row r="18" spans="1:11" ht="13" x14ac:dyDescent="0.3">
      <c r="A18" s="48" t="str">
        <f>'Item 6'!A5</f>
        <v>ITEM 6 - PAGAMENTO AO MUNICÍPIO DE SERRA DO MEL-RN</v>
      </c>
      <c r="B18" s="2"/>
      <c r="C18" s="2"/>
      <c r="D18" s="2"/>
      <c r="E18" s="2"/>
      <c r="F18" s="2"/>
      <c r="G18" s="2"/>
      <c r="H18" s="2"/>
      <c r="I18" s="2"/>
      <c r="J18" s="2"/>
      <c r="K18" s="2"/>
    </row>
    <row r="19" spans="1:11" ht="13" x14ac:dyDescent="0.3">
      <c r="A19" s="49" t="str">
        <f>'Item 7'!A5</f>
        <v xml:space="preserve">ITEM 7 - DEPÓSITOS JUDICIAIS </v>
      </c>
      <c r="B19" s="2"/>
      <c r="C19" s="2"/>
      <c r="D19" s="2"/>
      <c r="E19" s="2"/>
      <c r="F19" s="2"/>
      <c r="G19" s="2"/>
      <c r="H19" s="2"/>
      <c r="I19" s="2"/>
      <c r="J19" s="2"/>
      <c r="K19" s="2"/>
    </row>
    <row r="20" spans="1:11" ht="13" x14ac:dyDescent="0.3">
      <c r="A20" s="18" t="str">
        <f>'Item 8'!A5</f>
        <v>ITEM 8 - PAGAMENTO DE ROYALTIES RETROATIVOS AO MUNICÍPIO DE PENEDO-AL</v>
      </c>
    </row>
    <row r="21" spans="1:11" ht="13" x14ac:dyDescent="0.3">
      <c r="A21" s="18" t="str">
        <f>'Item 9'!A5</f>
        <v>ITEM 9 - PAGAMENTO DE ROYALTIES RETROATIVOS AO MUNICÍPIO DE GROSSOS-RN</v>
      </c>
    </row>
    <row r="22" spans="1:11" ht="13" x14ac:dyDescent="0.3">
      <c r="A22" s="18" t="str">
        <f>'Item 10'!A5</f>
        <v>ITEM 10 - PAGAMENTO DE ROYALTIES RETROATIVOS GERADOS PELO RECÁLCULO DE PRODUÇÃO DOS CAMPOS DE ACAJÁ-BURIZINHO, LAGOA DO PAULO, LAGOS DO PAULO NORTE, LAGOA DO PAULO SUL E JURITI - Fev/24</v>
      </c>
    </row>
    <row r="23" spans="1:11" ht="13" x14ac:dyDescent="0.3">
      <c r="A23" s="18" t="str">
        <f>'Item 11'!A5</f>
        <v>ITEM 11 - PAGAMENTO DE ROYALTIES RETROATIVOS GERADOS PELA PRODUÇÃO DE XISTO</v>
      </c>
    </row>
    <row r="24" spans="1:11" ht="13" x14ac:dyDescent="0.3">
      <c r="A24" s="18" t="str">
        <f>'Item 12'!A5</f>
        <v>ITEM 12 - PAGAMENTO DE ROYALTIES RETROATIVOS AO MUNICÍPIO DE LINHARES (PARCELA DE 5%)</v>
      </c>
    </row>
    <row r="25" spans="1:11" ht="13" x14ac:dyDescent="0.3">
      <c r="A25" s="18" t="str">
        <f>'Item 13'!A5</f>
        <v>ITEM 13 - PAGAMENTO DE ROYALTIES RETROATIVOS AO MUNICÍPIO DE FELIPE GUERRA-RN</v>
      </c>
    </row>
    <row r="26" spans="1:11" ht="13" x14ac:dyDescent="0.3">
      <c r="A26" s="18" t="str">
        <f>'Item 14'!A5</f>
        <v>ITEM 14 - PAGAMENTO DE ROYALTIES RETROATIVOS AO MUNICÍPIO DE MOSSORO-RN - Depósito Judicial</v>
      </c>
    </row>
    <row r="27" spans="1:11" ht="13" x14ac:dyDescent="0.3">
      <c r="A27" s="18" t="str">
        <f>'Item 15'!A5</f>
        <v>ITEM 15 - PAGAMENTO DE ROYALTIES RETROATIVOS AO MUNICÍPIO DE MOSSORO-RN - Depósito Judicial 2</v>
      </c>
    </row>
    <row r="28" spans="1:11" ht="13" x14ac:dyDescent="0.3">
      <c r="A28" s="18" t="str">
        <f>'Item 16'!A5</f>
        <v>ITEM 16 - PAGAMENTO DE ROYALTIES RETROATIVOS GERADOS PELO RECÁLCULO DE PRODUÇÃO DE DIVERSOS CAMPOS* - Ago/17 a Jul/18</v>
      </c>
      <c r="B28" s="2"/>
      <c r="C28" s="2"/>
      <c r="D28" s="2"/>
      <c r="E28" s="2"/>
      <c r="F28" s="2"/>
      <c r="G28" s="2"/>
      <c r="H28" s="2"/>
      <c r="I28" s="2"/>
      <c r="J28" s="2"/>
      <c r="K28" s="2"/>
    </row>
    <row r="29" spans="1:11" ht="13" x14ac:dyDescent="0.3">
      <c r="A29" s="18" t="str">
        <f>'Item 17'!A5</f>
        <v>ITEM 17 - PAGAMENTO DE ROYALTIES RETROATIVOS AO MUNICÍPIO DE SATIRO DIAS - BA</v>
      </c>
    </row>
    <row r="30" spans="1:11" ht="13" x14ac:dyDescent="0.3">
      <c r="A30" s="18" t="str">
        <f>'Item 18'!A5</f>
        <v>ITEM 18 - PAGAMENTO DE ROYALTIES RETROATIVOS AO MUNICÍPIO DE ROTEIRO-AL - Depósito Judicial</v>
      </c>
    </row>
    <row r="31" spans="1:11" ht="13" x14ac:dyDescent="0.3">
      <c r="A31" s="18" t="str">
        <f>'Item 19'!A5</f>
        <v>ITEM 19 - PAGAMENTO DE ROYALTIES RETROATIVOS AO MUNICÍPIO DE ARMAÇÃO DOS BÚZIOS-RJ</v>
      </c>
    </row>
    <row r="32" spans="1:11" ht="13" x14ac:dyDescent="0.3">
      <c r="A32" s="18" t="str">
        <f>'Item 20'!A5</f>
        <v>ITEM 20 - PAGAMENTO DE ROYALTIES RETROATIVOS AO MUNICÍPIO DE RIACHUELO-SE</v>
      </c>
    </row>
    <row r="33" spans="1:1" ht="13" x14ac:dyDescent="0.3">
      <c r="A33" s="18" t="str">
        <f>'Item 21'!A5</f>
        <v>ITEM 21 - PAGAMENTO DE ROYALTIES RETROATIVOS AO MUNICÍPIO DE TIBAU-RN</v>
      </c>
    </row>
    <row r="34" spans="1:1" ht="13" x14ac:dyDescent="0.3">
      <c r="A34" s="18" t="str">
        <f>'Item 22'!A5</f>
        <v>ITEM 22 - PAGAMENTO DE ROYALTIES RETROATIVOS GERADOS PELO RECÁLCULO DE PRODUÇÃO DOS CAMPOS DE CANCÃ E FAZENDA ALEGRE - Ago/22 e Set/22</v>
      </c>
    </row>
    <row r="35" spans="1:1" ht="13" x14ac:dyDescent="0.3">
      <c r="A35" s="18" t="str">
        <f>'Item 23'!A5</f>
        <v>ITEM 23 - PAGAMENTO DE ROYALTIES RETROATIVOS AO MUNICÍPIO DE ALTO DO RODRIGUES-RN</v>
      </c>
    </row>
    <row r="36" spans="1:1" ht="13" x14ac:dyDescent="0.3">
      <c r="A36" s="49" t="str">
        <f>'Item 24'!A5</f>
        <v>ITEM 24 - PAGAMENTO DE ROYALTIES RETROATIVOS GERADOS PELO RECÁLCULO DE PRODUÇÃO DOS CAMPOS DE CANCÃ, FAZENDA ALEGRE, FAZENDA SANTA LUZIA E INHAMBU - Ago/17 a Jul/18</v>
      </c>
    </row>
    <row r="37" spans="1:1" ht="13" x14ac:dyDescent="0.3">
      <c r="A37" s="18" t="str">
        <f>'Item 25'!A5</f>
        <v>ITEM 25 - PAGAMENTO DE ROYALTIES RETROATIVOS AO MUNICÍPIO DE ITAPITANGA-BA</v>
      </c>
    </row>
    <row r="38" spans="1:1" ht="13" x14ac:dyDescent="0.3">
      <c r="A38" s="18" t="str">
        <f>'Item 26'!A5</f>
        <v>ITEM 26 - PAGAMENTO DE ROYALTIES RETROATIVOS AO MUNICÍPIO DE SÃO CRISTÓVÃO-SE - Residual</v>
      </c>
    </row>
    <row r="39" spans="1:1" ht="13" x14ac:dyDescent="0.3">
      <c r="A39" s="18" t="str">
        <f>'Item 27'!A5</f>
        <v>ITEM 27 - PAGAMENTO DE ROYALTIES RETROATIVOS AO MUNICÍPIO DE ANCHIETA-ES - Residual</v>
      </c>
    </row>
    <row r="40" spans="1:1" ht="13" x14ac:dyDescent="0.3">
      <c r="A40" s="18" t="str">
        <f>'Item 28'!A5</f>
        <v>ITEM 28 - PAGAMENTO DE ROYALTIES RETROATIVOS AO MUNICÍPIO DE ANGRA DOS REIS-RJ - Residual</v>
      </c>
    </row>
    <row r="41" spans="1:1" ht="13" x14ac:dyDescent="0.3">
      <c r="A41" s="18" t="str">
        <f>'Item 29'!A5</f>
        <v>ITEM 29 - PAGAMENTO DE ROYALTIES RETROATIVOS IED TERRA ATÉ 5% AO MUNICÍPIO DE CAMACAN-BA - Mar/22</v>
      </c>
    </row>
    <row r="42" spans="1:1" ht="13" x14ac:dyDescent="0.3">
      <c r="A42" s="18" t="str">
        <f>'Item 30'!A5</f>
        <v>ITEM 30 - PAGAMENTO DE ROYALTIES RETROATIVOS IED MAR ATÉ 5% AO MUNICÍPIO DE CAMACAN-BA - Mar/22</v>
      </c>
    </row>
    <row r="43" spans="1:1" ht="13" x14ac:dyDescent="0.3">
      <c r="A43" s="18" t="str">
        <f>'Item 31'!A5</f>
        <v>ITEM 31 - PAGAMENTO DE ROYALTIES RETROATIVOS IED MAR ATÉ 5% AO MUNICÍPIO DE ARARUAMA-RJ - Dez/24 e Jan/25</v>
      </c>
    </row>
    <row r="44" spans="1:1" ht="13" x14ac:dyDescent="0.3">
      <c r="A44" s="18" t="str">
        <f>'Item 32'!A5</f>
        <v>ITEM 32 - PAGAMENTO DE ROYALTIES RETROATIVOS IED MAR &gt;5% AO MUNICÍPIO DE ARARUAMA-RJ - Dez/24 e Jan/25</v>
      </c>
    </row>
    <row r="45" spans="1:1" ht="13" x14ac:dyDescent="0.3">
      <c r="A45" s="18" t="str">
        <f>'Item 33'!A5</f>
        <v>ITEM 33 - PAGAMENTO DE ROYALTIES RETROATIVOS GERADOS PELO RECÁLCULO DE PRODUÇÃO DOS CAMPOS DE APRAIÚS, FAZENDA ONÇA, MIRANGA E MIRANGA NORTE - Fev/24</v>
      </c>
    </row>
    <row r="46" spans="1:1" ht="13" x14ac:dyDescent="0.3">
      <c r="A46" s="18" t="str">
        <f>'Item 34'!A5</f>
        <v>ITEM 34 - PAGAMENTO DE ROYALTIES RETROATIVOS GERADOS PELO RECÁLCULO DE PRODUÇÃO DOS CAMPOS DE TARTAGURA E TIÊ - Fev/24</v>
      </c>
    </row>
    <row r="47" spans="1:1" ht="13" x14ac:dyDescent="0.3">
      <c r="A47" s="18" t="str">
        <f>'Item 35'!A5</f>
        <v>ITEM 35 - PAGAMENTO DE ROYALTIES RETROATIVOS GERADOS PELO RECÁLCULO DE PRODUÇÃO DO CAMPO DE ALBACORA LESTE - Jan/19 a Jun/21</v>
      </c>
    </row>
    <row r="48" spans="1:1" ht="13" x14ac:dyDescent="0.3">
      <c r="A48" s="18" t="str">
        <f>'Item 36'!A5</f>
        <v>ITEM 36 - PAGAMENTO DE ROYALTIES RETROATIVOS GERADOS PELO RECÁLCULO DE PRODUÇÃO DOS CAMPOS DE TUPI E SAPINHOÁ - Mai/09 a Jul/12</v>
      </c>
    </row>
    <row r="49" spans="1:1" ht="13" x14ac:dyDescent="0.3">
      <c r="A49" s="18" t="str">
        <f>'Item 37'!A5</f>
        <v>ITEM 37 - PAGAMENTO DE ROYALTIES RETROATIVOS GERADOS PELO RECÁLCULO DE PRODUÇÃO DO CAMPO DE ALBACORA - Nov/15 a Jun/21</v>
      </c>
    </row>
    <row r="50" spans="1:1" ht="13" x14ac:dyDescent="0.3">
      <c r="A50" s="18" t="str">
        <f>'Item 38'!A5</f>
        <v>ITEM 38 - PAGAMENTO DE ROYALTIES RETROATIVOS GERADOS PELO RECÁLCULO DE PRODUÇÃO DO CAMPO DE ALBACORA - Dez/14 a Out/15</v>
      </c>
    </row>
    <row r="51" spans="1:1" ht="13" x14ac:dyDescent="0.3">
      <c r="A51" s="18" t="str">
        <f>'Item 39'!A5</f>
        <v>ITEM 39 - PAGAMENTO DE ROYALTIES RETROATIVOS GERADOS PELO RECÁLCULO DE PRODUÇÃO DE DIVEROS CAMPOS* - Mai/18</v>
      </c>
    </row>
  </sheetData>
  <pageMargins left="0.511811024" right="0.511811024" top="0.78740157499999996" bottom="0.78740157499999996" header="0.31496062000000002" footer="0.31496062000000002"/>
  <pageSetup paperSize="9" orientation="portrait" horizontalDpi="360" verticalDpi="36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174F8-DAD3-41B2-AC0A-C1008370EDBF}">
  <dimension ref="A2:C85"/>
  <sheetViews>
    <sheetView workbookViewId="0">
      <selection activeCell="C6" sqref="C6"/>
    </sheetView>
  </sheetViews>
  <sheetFormatPr defaultColWidth="9.1796875" defaultRowHeight="12.5" x14ac:dyDescent="0.25"/>
  <cols>
    <col min="1" max="1" width="40.54296875" style="1" customWidth="1"/>
    <col min="2" max="2" width="30.54296875" style="1" customWidth="1"/>
    <col min="3" max="3" width="14" style="1" bestFit="1" customWidth="1"/>
    <col min="4" max="16384" width="9.1796875" style="1"/>
  </cols>
  <sheetData>
    <row r="2" spans="1:3" ht="15" customHeight="1" x14ac:dyDescent="0.3">
      <c r="B2" s="2" t="str">
        <f>Índice!A8</f>
        <v>MÊS DE COMPETÊNCIA: Dezembro de 2024</v>
      </c>
      <c r="C2" s="3"/>
    </row>
    <row r="3" spans="1:3" ht="17.25" customHeight="1" x14ac:dyDescent="0.3">
      <c r="B3" s="2"/>
      <c r="C3" s="3"/>
    </row>
    <row r="5" spans="1:3" ht="13" x14ac:dyDescent="0.3">
      <c r="A5" s="2" t="s">
        <v>533</v>
      </c>
    </row>
    <row r="8" spans="1:3" ht="13" x14ac:dyDescent="0.3">
      <c r="A8" s="4" t="s">
        <v>1</v>
      </c>
      <c r="B8" s="6" t="s">
        <v>631</v>
      </c>
    </row>
    <row r="9" spans="1:3" x14ac:dyDescent="0.25">
      <c r="A9" s="9" t="s">
        <v>180</v>
      </c>
      <c r="B9" s="21">
        <v>5667663.3077217927</v>
      </c>
    </row>
    <row r="10" spans="1:3" x14ac:dyDescent="0.25">
      <c r="A10" s="5" t="s">
        <v>157</v>
      </c>
      <c r="B10" s="28">
        <v>-115797.67663203816</v>
      </c>
    </row>
    <row r="11" spans="1:3" x14ac:dyDescent="0.25">
      <c r="A11" s="5" t="s">
        <v>64</v>
      </c>
      <c r="B11" s="28">
        <v>0</v>
      </c>
    </row>
    <row r="12" spans="1:3" x14ac:dyDescent="0.25">
      <c r="A12" s="5" t="s">
        <v>3</v>
      </c>
      <c r="B12" s="28">
        <v>-30694.454525522251</v>
      </c>
    </row>
    <row r="13" spans="1:3" x14ac:dyDescent="0.25">
      <c r="A13" s="5" t="s">
        <v>190</v>
      </c>
      <c r="B13" s="28">
        <v>-27556.394004829301</v>
      </c>
    </row>
    <row r="14" spans="1:3" x14ac:dyDescent="0.25">
      <c r="A14" s="5" t="s">
        <v>161</v>
      </c>
      <c r="B14" s="28">
        <v>-34723.350132228828</v>
      </c>
    </row>
    <row r="15" spans="1:3" x14ac:dyDescent="0.25">
      <c r="A15" s="5" t="s">
        <v>147</v>
      </c>
      <c r="B15" s="28">
        <v>-2814.6027140744886</v>
      </c>
    </row>
    <row r="16" spans="1:3" x14ac:dyDescent="0.25">
      <c r="A16" s="5" t="s">
        <v>82</v>
      </c>
      <c r="B16" s="28">
        <v>-182600.18421918515</v>
      </c>
    </row>
    <row r="17" spans="1:2" x14ac:dyDescent="0.25">
      <c r="A17" s="5" t="s">
        <v>148</v>
      </c>
      <c r="B17" s="28">
        <v>-47514.672399652278</v>
      </c>
    </row>
    <row r="18" spans="1:2" x14ac:dyDescent="0.25">
      <c r="A18" s="5" t="s">
        <v>130</v>
      </c>
      <c r="B18" s="28">
        <v>-196474.76675552918</v>
      </c>
    </row>
    <row r="19" spans="1:2" x14ac:dyDescent="0.25">
      <c r="A19" s="5" t="s">
        <v>126</v>
      </c>
      <c r="B19" s="28">
        <v>-16706.11675552919</v>
      </c>
    </row>
    <row r="20" spans="1:2" x14ac:dyDescent="0.25">
      <c r="A20" s="5" t="s">
        <v>144</v>
      </c>
      <c r="B20" s="28">
        <v>-196474.76675552918</v>
      </c>
    </row>
    <row r="21" spans="1:2" x14ac:dyDescent="0.25">
      <c r="A21" s="5" t="s">
        <v>87</v>
      </c>
      <c r="B21" s="28">
        <v>-7632.6733399312516</v>
      </c>
    </row>
    <row r="22" spans="1:2" x14ac:dyDescent="0.25">
      <c r="A22" s="5" t="s">
        <v>90</v>
      </c>
      <c r="B22" s="28">
        <v>0</v>
      </c>
    </row>
    <row r="23" spans="1:2" x14ac:dyDescent="0.25">
      <c r="A23" s="5" t="s">
        <v>9</v>
      </c>
      <c r="B23" s="28">
        <v>-19762.834502882597</v>
      </c>
    </row>
    <row r="24" spans="1:2" x14ac:dyDescent="0.25">
      <c r="A24" s="5" t="s">
        <v>156</v>
      </c>
      <c r="B24" s="28">
        <v>-85356.521015845123</v>
      </c>
    </row>
    <row r="25" spans="1:2" x14ac:dyDescent="0.25">
      <c r="A25" s="5" t="s">
        <v>4</v>
      </c>
      <c r="B25" s="28">
        <v>0</v>
      </c>
    </row>
    <row r="26" spans="1:2" x14ac:dyDescent="0.25">
      <c r="A26" s="5" t="s">
        <v>103</v>
      </c>
      <c r="B26" s="28">
        <v>-137042.23846358288</v>
      </c>
    </row>
    <row r="27" spans="1:2" x14ac:dyDescent="0.25">
      <c r="A27" s="5" t="s">
        <v>125</v>
      </c>
      <c r="B27" s="28">
        <v>-196474.76675552918</v>
      </c>
    </row>
    <row r="28" spans="1:2" x14ac:dyDescent="0.25">
      <c r="A28" s="5" t="s">
        <v>58</v>
      </c>
      <c r="B28" s="28">
        <v>-182694.20758576327</v>
      </c>
    </row>
    <row r="29" spans="1:2" x14ac:dyDescent="0.25">
      <c r="A29" s="5" t="s">
        <v>80</v>
      </c>
      <c r="B29" s="28">
        <v>-8689.0394062680953</v>
      </c>
    </row>
    <row r="30" spans="1:2" x14ac:dyDescent="0.25">
      <c r="A30" s="5" t="s">
        <v>143</v>
      </c>
      <c r="B30" s="28">
        <v>-123679.07274814731</v>
      </c>
    </row>
    <row r="31" spans="1:2" x14ac:dyDescent="0.25">
      <c r="A31" s="5" t="s">
        <v>11</v>
      </c>
      <c r="B31" s="28">
        <v>-10299.665210821649</v>
      </c>
    </row>
    <row r="32" spans="1:2" x14ac:dyDescent="0.25">
      <c r="A32" s="5" t="s">
        <v>16</v>
      </c>
      <c r="B32" s="28">
        <v>-31133.787432888672</v>
      </c>
    </row>
    <row r="33" spans="1:2" x14ac:dyDescent="0.25">
      <c r="A33" s="5" t="s">
        <v>119</v>
      </c>
      <c r="B33" s="28">
        <v>-196474.76675552918</v>
      </c>
    </row>
    <row r="34" spans="1:2" x14ac:dyDescent="0.25">
      <c r="A34" s="5" t="s">
        <v>382</v>
      </c>
      <c r="B34" s="28">
        <v>0</v>
      </c>
    </row>
    <row r="35" spans="1:2" x14ac:dyDescent="0.25">
      <c r="A35" s="5" t="s">
        <v>70</v>
      </c>
      <c r="B35" s="28">
        <v>-119647.98575859657</v>
      </c>
    </row>
    <row r="36" spans="1:2" x14ac:dyDescent="0.25">
      <c r="A36" s="5" t="s">
        <v>376</v>
      </c>
      <c r="B36" s="28">
        <v>0</v>
      </c>
    </row>
    <row r="37" spans="1:2" x14ac:dyDescent="0.25">
      <c r="A37" s="5" t="s">
        <v>374</v>
      </c>
      <c r="B37" s="28">
        <v>-187463.72165650598</v>
      </c>
    </row>
    <row r="38" spans="1:2" x14ac:dyDescent="0.25">
      <c r="A38" s="5" t="s">
        <v>390</v>
      </c>
      <c r="B38" s="28">
        <v>-13889.227910161806</v>
      </c>
    </row>
    <row r="39" spans="1:2" x14ac:dyDescent="0.25">
      <c r="A39" s="5" t="s">
        <v>363</v>
      </c>
      <c r="B39" s="28">
        <v>0</v>
      </c>
    </row>
    <row r="40" spans="1:2" x14ac:dyDescent="0.25">
      <c r="A40" s="5" t="s">
        <v>52</v>
      </c>
      <c r="B40" s="28">
        <v>-10299.665210821649</v>
      </c>
    </row>
    <row r="41" spans="1:2" x14ac:dyDescent="0.25">
      <c r="A41" s="5" t="s">
        <v>377</v>
      </c>
      <c r="B41" s="28">
        <v>0</v>
      </c>
    </row>
    <row r="42" spans="1:2" x14ac:dyDescent="0.25">
      <c r="A42" s="5" t="s">
        <v>138</v>
      </c>
      <c r="B42" s="28">
        <v>-196474.76675552918</v>
      </c>
    </row>
    <row r="43" spans="1:2" x14ac:dyDescent="0.25">
      <c r="A43" s="5" t="s">
        <v>74</v>
      </c>
      <c r="B43" s="28">
        <v>-68731.675252752917</v>
      </c>
    </row>
    <row r="44" spans="1:2" x14ac:dyDescent="0.25">
      <c r="A44" s="5" t="s">
        <v>86</v>
      </c>
      <c r="B44" s="28">
        <v>-68731.675252752917</v>
      </c>
    </row>
    <row r="45" spans="1:2" x14ac:dyDescent="0.25">
      <c r="A45" s="5" t="s">
        <v>137</v>
      </c>
      <c r="B45" s="28">
        <v>-196474.76675552918</v>
      </c>
    </row>
    <row r="46" spans="1:2" x14ac:dyDescent="0.25">
      <c r="A46" s="5" t="s">
        <v>69</v>
      </c>
      <c r="B46" s="28">
        <v>-68731.675252752917</v>
      </c>
    </row>
    <row r="47" spans="1:2" x14ac:dyDescent="0.25">
      <c r="A47" s="5" t="s">
        <v>131</v>
      </c>
      <c r="B47" s="28">
        <v>-196474.76675552918</v>
      </c>
    </row>
    <row r="48" spans="1:2" x14ac:dyDescent="0.25">
      <c r="A48" s="5" t="s">
        <v>95</v>
      </c>
      <c r="B48" s="28">
        <v>-68731.675252752917</v>
      </c>
    </row>
    <row r="49" spans="1:2" x14ac:dyDescent="0.25">
      <c r="A49" s="5" t="s">
        <v>163</v>
      </c>
      <c r="B49" s="28">
        <v>-90078.686466819388</v>
      </c>
    </row>
    <row r="50" spans="1:2" x14ac:dyDescent="0.25">
      <c r="A50" s="5" t="s">
        <v>168</v>
      </c>
      <c r="B50" s="28">
        <v>-3589.5626993401579</v>
      </c>
    </row>
    <row r="51" spans="1:2" x14ac:dyDescent="0.25">
      <c r="A51" s="5" t="s">
        <v>151</v>
      </c>
      <c r="B51" s="28">
        <v>-196474.76675552918</v>
      </c>
    </row>
    <row r="52" spans="1:2" x14ac:dyDescent="0.25">
      <c r="A52" s="5" t="s">
        <v>101</v>
      </c>
      <c r="B52" s="28">
        <v>0</v>
      </c>
    </row>
    <row r="53" spans="1:2" x14ac:dyDescent="0.25">
      <c r="A53" s="5" t="s">
        <v>152</v>
      </c>
      <c r="B53" s="28">
        <v>0</v>
      </c>
    </row>
    <row r="54" spans="1:2" x14ac:dyDescent="0.25">
      <c r="A54" s="5" t="s">
        <v>68</v>
      </c>
      <c r="B54" s="28">
        <v>-103470.21732908656</v>
      </c>
    </row>
    <row r="55" spans="1:2" x14ac:dyDescent="0.25">
      <c r="A55" s="5" t="s">
        <v>91</v>
      </c>
      <c r="B55" s="28">
        <v>-196474.76675552918</v>
      </c>
    </row>
    <row r="56" spans="1:2" x14ac:dyDescent="0.25">
      <c r="A56" s="5" t="s">
        <v>158</v>
      </c>
      <c r="B56" s="28">
        <v>0</v>
      </c>
    </row>
    <row r="57" spans="1:2" x14ac:dyDescent="0.25">
      <c r="A57" s="5" t="s">
        <v>380</v>
      </c>
      <c r="B57" s="28">
        <v>0</v>
      </c>
    </row>
    <row r="58" spans="1:2" x14ac:dyDescent="0.25">
      <c r="A58" s="5" t="s">
        <v>162</v>
      </c>
      <c r="B58" s="28">
        <v>-27618.442823980949</v>
      </c>
    </row>
    <row r="59" spans="1:2" x14ac:dyDescent="0.25">
      <c r="A59" s="5" t="s">
        <v>207</v>
      </c>
      <c r="B59" s="28">
        <v>-196474.76675552918</v>
      </c>
    </row>
    <row r="60" spans="1:2" x14ac:dyDescent="0.25">
      <c r="A60" s="5" t="s">
        <v>124</v>
      </c>
      <c r="B60" s="28">
        <v>-53181.05206209825</v>
      </c>
    </row>
    <row r="61" spans="1:2" x14ac:dyDescent="0.25">
      <c r="A61" s="5" t="s">
        <v>132</v>
      </c>
      <c r="B61" s="28">
        <v>0</v>
      </c>
    </row>
    <row r="62" spans="1:2" x14ac:dyDescent="0.25">
      <c r="A62" s="5" t="s">
        <v>209</v>
      </c>
      <c r="B62" s="28">
        <v>0</v>
      </c>
    </row>
    <row r="63" spans="1:2" x14ac:dyDescent="0.25">
      <c r="A63" s="5" t="s">
        <v>128</v>
      </c>
      <c r="B63" s="28">
        <v>-196474.76675552918</v>
      </c>
    </row>
    <row r="64" spans="1:2" x14ac:dyDescent="0.25">
      <c r="A64" s="5" t="s">
        <v>129</v>
      </c>
      <c r="B64" s="28">
        <v>-193037.89323975556</v>
      </c>
    </row>
    <row r="65" spans="1:2" x14ac:dyDescent="0.25">
      <c r="A65" s="5" t="s">
        <v>96</v>
      </c>
      <c r="B65" s="28">
        <v>0</v>
      </c>
    </row>
    <row r="66" spans="1:2" x14ac:dyDescent="0.25">
      <c r="A66" s="5" t="s">
        <v>145</v>
      </c>
      <c r="B66" s="28">
        <v>-27844.056116162417</v>
      </c>
    </row>
    <row r="67" spans="1:2" x14ac:dyDescent="0.25">
      <c r="A67" s="5" t="s">
        <v>146</v>
      </c>
      <c r="B67" s="28">
        <v>-196474.76675552918</v>
      </c>
    </row>
    <row r="68" spans="1:2" x14ac:dyDescent="0.25">
      <c r="A68" s="5" t="s">
        <v>149</v>
      </c>
      <c r="B68" s="28">
        <v>-8689.0394062680953</v>
      </c>
    </row>
    <row r="69" spans="1:2" x14ac:dyDescent="0.25">
      <c r="A69" s="5" t="s">
        <v>150</v>
      </c>
      <c r="B69" s="28">
        <v>-17087.507159155233</v>
      </c>
    </row>
    <row r="70" spans="1:2" x14ac:dyDescent="0.25">
      <c r="A70" s="5" t="s">
        <v>153</v>
      </c>
      <c r="B70" s="28">
        <v>-10299.665210821649</v>
      </c>
    </row>
    <row r="71" spans="1:2" x14ac:dyDescent="0.25">
      <c r="A71" s="5" t="s">
        <v>73</v>
      </c>
      <c r="B71" s="28">
        <v>-11814.941110123053</v>
      </c>
    </row>
    <row r="72" spans="1:2" x14ac:dyDescent="0.25">
      <c r="A72" s="5" t="s">
        <v>154</v>
      </c>
      <c r="B72" s="28">
        <v>-65351.948584200938</v>
      </c>
    </row>
    <row r="73" spans="1:2" x14ac:dyDescent="0.25">
      <c r="A73" s="5" t="s">
        <v>155</v>
      </c>
      <c r="B73" s="28">
        <v>-7610.9962117047753</v>
      </c>
    </row>
    <row r="74" spans="1:2" x14ac:dyDescent="0.25">
      <c r="A74" s="5" t="s">
        <v>17</v>
      </c>
      <c r="B74" s="28">
        <v>-15128.194236156034</v>
      </c>
    </row>
    <row r="75" spans="1:2" x14ac:dyDescent="0.25">
      <c r="A75" s="5" t="s">
        <v>186</v>
      </c>
      <c r="B75" s="28">
        <v>-48112.101908897552</v>
      </c>
    </row>
    <row r="76" spans="1:2" x14ac:dyDescent="0.25">
      <c r="A76" s="5" t="s">
        <v>19</v>
      </c>
      <c r="B76" s="28">
        <v>0</v>
      </c>
    </row>
    <row r="77" spans="1:2" x14ac:dyDescent="0.25">
      <c r="A77" s="5" t="s">
        <v>8</v>
      </c>
      <c r="B77" s="28">
        <v>0</v>
      </c>
    </row>
    <row r="78" spans="1:2" x14ac:dyDescent="0.25">
      <c r="A78" s="5" t="s">
        <v>273</v>
      </c>
      <c r="B78" s="28">
        <v>-10299.665210821649</v>
      </c>
    </row>
    <row r="79" spans="1:2" x14ac:dyDescent="0.25">
      <c r="A79" s="5" t="s">
        <v>159</v>
      </c>
      <c r="B79" s="28">
        <v>-51941.19484029006</v>
      </c>
    </row>
    <row r="80" spans="1:2" x14ac:dyDescent="0.25">
      <c r="A80" s="5" t="s">
        <v>139</v>
      </c>
      <c r="B80" s="28">
        <v>-115797.67663203816</v>
      </c>
    </row>
    <row r="81" spans="1:2" x14ac:dyDescent="0.25">
      <c r="A81" s="5" t="s">
        <v>94</v>
      </c>
      <c r="B81" s="28">
        <v>-190187.35825440355</v>
      </c>
    </row>
    <row r="82" spans="1:2" x14ac:dyDescent="0.25">
      <c r="A82" s="5" t="s">
        <v>141</v>
      </c>
      <c r="B82" s="28">
        <v>-190940.67729071193</v>
      </c>
    </row>
    <row r="83" spans="1:2" x14ac:dyDescent="0.25">
      <c r="A83" s="5" t="s">
        <v>65</v>
      </c>
      <c r="B83" s="28">
        <v>-196474.76675552918</v>
      </c>
    </row>
    <row r="84" spans="1:2" x14ac:dyDescent="0.25">
      <c r="A84" s="5" t="s">
        <v>160</v>
      </c>
      <c r="B84" s="28">
        <v>-4010.9037152611968</v>
      </c>
    </row>
    <row r="85" spans="1:2" x14ac:dyDescent="0.25">
      <c r="A85" s="5" t="s">
        <v>140</v>
      </c>
      <c r="B85" s="28">
        <v>-196474.76675552918</v>
      </c>
    </row>
  </sheetData>
  <pageMargins left="0.511811024" right="0.511811024" top="0.78740157499999996" bottom="0.78740157499999996" header="0.31496062000000002" footer="0.31496062000000002"/>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EBFEB9-B2FC-49AA-AA8F-10484B949AE7}">
  <dimension ref="A2:D275"/>
  <sheetViews>
    <sheetView topLeftCell="A2" workbookViewId="0">
      <selection activeCell="C6" sqref="C6"/>
    </sheetView>
  </sheetViews>
  <sheetFormatPr defaultColWidth="9.1796875" defaultRowHeight="12.5" x14ac:dyDescent="0.25"/>
  <cols>
    <col min="1" max="1" width="40.54296875" style="1" customWidth="1"/>
    <col min="2" max="4" width="25.54296875" style="1" customWidth="1"/>
    <col min="5" max="16384" width="9.1796875" style="1"/>
  </cols>
  <sheetData>
    <row r="2" spans="1:4" ht="15" customHeight="1" x14ac:dyDescent="0.3">
      <c r="B2" s="2" t="str">
        <f>Índice!A8</f>
        <v>MÊS DE COMPETÊNCIA: Dezembro de 2024</v>
      </c>
    </row>
    <row r="3" spans="1:4" ht="15" customHeight="1" x14ac:dyDescent="0.3">
      <c r="B3" s="2"/>
    </row>
    <row r="5" spans="1:4" ht="13" x14ac:dyDescent="0.3">
      <c r="A5" s="2" t="s">
        <v>668</v>
      </c>
    </row>
    <row r="8" spans="1:4" ht="13" x14ac:dyDescent="0.3">
      <c r="A8" s="4" t="s">
        <v>438</v>
      </c>
      <c r="B8" s="6" t="s">
        <v>383</v>
      </c>
      <c r="C8" s="6" t="s">
        <v>384</v>
      </c>
      <c r="D8" s="6" t="s">
        <v>385</v>
      </c>
    </row>
    <row r="9" spans="1:4" x14ac:dyDescent="0.25">
      <c r="A9" s="5" t="s">
        <v>618</v>
      </c>
      <c r="B9" s="7">
        <v>935.18142531638989</v>
      </c>
      <c r="C9" s="7">
        <v>701.3860689872904</v>
      </c>
      <c r="D9" s="7">
        <f>SUM(B9:C9)</f>
        <v>1636.5674943036802</v>
      </c>
    </row>
    <row r="11" spans="1:4" ht="13" x14ac:dyDescent="0.3">
      <c r="A11" s="4" t="s">
        <v>1</v>
      </c>
      <c r="B11" s="6" t="s">
        <v>383</v>
      </c>
      <c r="C11" s="6" t="s">
        <v>384</v>
      </c>
      <c r="D11" s="6" t="s">
        <v>385</v>
      </c>
    </row>
    <row r="12" spans="1:4" x14ac:dyDescent="0.25">
      <c r="A12" s="5" t="s">
        <v>56</v>
      </c>
      <c r="B12" s="7">
        <v>0.53438935564079926</v>
      </c>
      <c r="C12" s="7">
        <v>0</v>
      </c>
      <c r="D12" s="7">
        <f>SUM(B12:C12)</f>
        <v>0.53438935564079926</v>
      </c>
    </row>
    <row r="13" spans="1:4" x14ac:dyDescent="0.25">
      <c r="A13" s="5" t="s">
        <v>164</v>
      </c>
      <c r="B13" s="7">
        <v>0.53438935564079926</v>
      </c>
      <c r="C13" s="7">
        <v>1.6057416851506727</v>
      </c>
      <c r="D13" s="7">
        <f t="shared" ref="D13:D76" si="0">SUM(B13:C13)</f>
        <v>2.1401310407914718</v>
      </c>
    </row>
    <row r="14" spans="1:4" x14ac:dyDescent="0.25">
      <c r="A14" s="5" t="s">
        <v>165</v>
      </c>
      <c r="B14" s="7">
        <v>0.53438935564079926</v>
      </c>
      <c r="C14" s="7">
        <v>2.5507496196114062E-3</v>
      </c>
      <c r="D14" s="7">
        <f t="shared" si="0"/>
        <v>0.53694010526041069</v>
      </c>
    </row>
    <row r="15" spans="1:4" x14ac:dyDescent="0.25">
      <c r="A15" s="5" t="s">
        <v>20</v>
      </c>
      <c r="B15" s="7">
        <v>0</v>
      </c>
      <c r="C15" s="7">
        <v>6.4991576228103295E-2</v>
      </c>
      <c r="D15" s="7">
        <f t="shared" si="0"/>
        <v>6.4991576228103295E-2</v>
      </c>
    </row>
    <row r="16" spans="1:4" x14ac:dyDescent="0.25">
      <c r="A16" s="5" t="s">
        <v>310</v>
      </c>
      <c r="B16" s="7">
        <v>0.53438935564079926</v>
      </c>
      <c r="C16" s="7">
        <v>0</v>
      </c>
      <c r="D16" s="7">
        <f t="shared" si="0"/>
        <v>0.53438935564079926</v>
      </c>
    </row>
    <row r="17" spans="1:4" x14ac:dyDescent="0.25">
      <c r="A17" s="5" t="s">
        <v>311</v>
      </c>
      <c r="B17" s="7">
        <v>0.53438935564079926</v>
      </c>
      <c r="C17" s="7">
        <v>0</v>
      </c>
      <c r="D17" s="7">
        <f t="shared" si="0"/>
        <v>0.53438935564079926</v>
      </c>
    </row>
    <row r="18" spans="1:4" x14ac:dyDescent="0.25">
      <c r="A18" s="5" t="s">
        <v>166</v>
      </c>
      <c r="B18" s="7">
        <v>0</v>
      </c>
      <c r="C18" s="7">
        <v>1.6660913673925211</v>
      </c>
      <c r="D18" s="7">
        <f t="shared" si="0"/>
        <v>1.6660913673925211</v>
      </c>
    </row>
    <row r="19" spans="1:4" x14ac:dyDescent="0.25">
      <c r="A19" s="5" t="s">
        <v>256</v>
      </c>
      <c r="B19" s="7">
        <v>0.53438935564079926</v>
      </c>
      <c r="C19" s="7">
        <v>0</v>
      </c>
      <c r="D19" s="7">
        <f t="shared" si="0"/>
        <v>0.53438935564079926</v>
      </c>
    </row>
    <row r="20" spans="1:4" x14ac:dyDescent="0.25">
      <c r="A20" s="5" t="s">
        <v>21</v>
      </c>
      <c r="B20" s="7">
        <v>0</v>
      </c>
      <c r="C20" s="7">
        <v>6.4991576228103295E-2</v>
      </c>
      <c r="D20" s="7">
        <f t="shared" si="0"/>
        <v>6.4991576228103295E-2</v>
      </c>
    </row>
    <row r="21" spans="1:4" x14ac:dyDescent="0.25">
      <c r="A21" s="5" t="s">
        <v>325</v>
      </c>
      <c r="B21" s="7">
        <v>0.53438935564079926</v>
      </c>
      <c r="C21" s="7">
        <v>0</v>
      </c>
      <c r="D21" s="7">
        <f t="shared" si="0"/>
        <v>0.53438935564079926</v>
      </c>
    </row>
    <row r="22" spans="1:4" x14ac:dyDescent="0.25">
      <c r="A22" s="5" t="s">
        <v>143</v>
      </c>
      <c r="B22" s="7">
        <v>0.53438935564079926</v>
      </c>
      <c r="C22" s="7">
        <v>0</v>
      </c>
      <c r="D22" s="7">
        <f t="shared" si="0"/>
        <v>0.53438935564079926</v>
      </c>
    </row>
    <row r="23" spans="1:4" x14ac:dyDescent="0.25">
      <c r="A23" s="5" t="s">
        <v>22</v>
      </c>
      <c r="B23" s="7">
        <v>0</v>
      </c>
      <c r="C23" s="7">
        <v>6.4991576228103295E-2</v>
      </c>
      <c r="D23" s="7">
        <f t="shared" si="0"/>
        <v>6.4991576228103295E-2</v>
      </c>
    </row>
    <row r="24" spans="1:4" x14ac:dyDescent="0.25">
      <c r="A24" s="5" t="s">
        <v>163</v>
      </c>
      <c r="B24" s="7">
        <v>0.53438935564079926</v>
      </c>
      <c r="C24" s="7">
        <v>0.87715216021186926</v>
      </c>
      <c r="D24" s="7">
        <f t="shared" si="0"/>
        <v>1.4115415158526685</v>
      </c>
    </row>
    <row r="25" spans="1:4" x14ac:dyDescent="0.25">
      <c r="A25" s="5" t="s">
        <v>301</v>
      </c>
      <c r="B25" s="7">
        <v>0.53438935564079926</v>
      </c>
      <c r="C25" s="7">
        <v>0</v>
      </c>
      <c r="D25" s="7">
        <f t="shared" si="0"/>
        <v>0.53438935564079926</v>
      </c>
    </row>
    <row r="26" spans="1:4" x14ac:dyDescent="0.25">
      <c r="A26" s="5" t="s">
        <v>597</v>
      </c>
      <c r="B26" s="7">
        <v>0.53438935564079926</v>
      </c>
      <c r="C26" s="7">
        <v>0</v>
      </c>
      <c r="D26" s="7">
        <f t="shared" si="0"/>
        <v>0.53438935564079926</v>
      </c>
    </row>
    <row r="27" spans="1:4" x14ac:dyDescent="0.25">
      <c r="A27" s="5" t="s">
        <v>23</v>
      </c>
      <c r="B27" s="7">
        <v>0</v>
      </c>
      <c r="C27" s="7">
        <v>6.4991576228103295E-2</v>
      </c>
      <c r="D27" s="7">
        <f t="shared" si="0"/>
        <v>6.4991576228103295E-2</v>
      </c>
    </row>
    <row r="28" spans="1:4" x14ac:dyDescent="0.25">
      <c r="A28" s="5" t="s">
        <v>230</v>
      </c>
      <c r="B28" s="7">
        <v>0.53438935564079926</v>
      </c>
      <c r="C28" s="7">
        <v>9.1977905906564128E-2</v>
      </c>
      <c r="D28" s="7">
        <f t="shared" si="0"/>
        <v>0.62636726154736344</v>
      </c>
    </row>
    <row r="29" spans="1:4" x14ac:dyDescent="0.25">
      <c r="A29" s="5" t="s">
        <v>218</v>
      </c>
      <c r="B29" s="7">
        <v>0.53438935564079926</v>
      </c>
      <c r="C29" s="7">
        <v>0.11068866198544312</v>
      </c>
      <c r="D29" s="7">
        <f t="shared" si="0"/>
        <v>0.64507801762624239</v>
      </c>
    </row>
    <row r="30" spans="1:4" x14ac:dyDescent="0.25">
      <c r="A30" s="5" t="s">
        <v>167</v>
      </c>
      <c r="B30" s="7">
        <v>0.53438935564079926</v>
      </c>
      <c r="C30" s="7">
        <v>0.66766355009997003</v>
      </c>
      <c r="D30" s="7">
        <f t="shared" si="0"/>
        <v>1.2020529057407692</v>
      </c>
    </row>
    <row r="31" spans="1:4" x14ac:dyDescent="0.25">
      <c r="A31" s="5" t="s">
        <v>96</v>
      </c>
      <c r="B31" s="7">
        <v>0.53438935564079926</v>
      </c>
      <c r="C31" s="7">
        <v>7.2393780778328158E-4</v>
      </c>
      <c r="D31" s="7">
        <f t="shared" si="0"/>
        <v>0.53511329344858249</v>
      </c>
    </row>
    <row r="32" spans="1:4" x14ac:dyDescent="0.25">
      <c r="A32" s="5" t="s">
        <v>229</v>
      </c>
      <c r="B32" s="7">
        <v>173.05041348781401</v>
      </c>
      <c r="C32" s="7">
        <v>129.88982015663495</v>
      </c>
      <c r="D32" s="7">
        <f t="shared" si="0"/>
        <v>302.94023364444899</v>
      </c>
    </row>
    <row r="33" spans="1:4" x14ac:dyDescent="0.25">
      <c r="A33" s="5" t="s">
        <v>144</v>
      </c>
      <c r="B33" s="7">
        <v>0.53438935564079926</v>
      </c>
      <c r="C33" s="7">
        <v>0.1412455648564864</v>
      </c>
      <c r="D33" s="7">
        <f t="shared" si="0"/>
        <v>0.67563492049728568</v>
      </c>
    </row>
    <row r="34" spans="1:4" x14ac:dyDescent="0.25">
      <c r="A34" s="5" t="s">
        <v>349</v>
      </c>
      <c r="B34" s="7">
        <v>0.53438935564079926</v>
      </c>
      <c r="C34" s="7">
        <v>0</v>
      </c>
      <c r="D34" s="7">
        <f t="shared" si="0"/>
        <v>0.53438935564079926</v>
      </c>
    </row>
    <row r="35" spans="1:4" x14ac:dyDescent="0.25">
      <c r="A35" s="5" t="s">
        <v>168</v>
      </c>
      <c r="B35" s="7">
        <v>0</v>
      </c>
      <c r="C35" s="7">
        <v>0.29417802209429655</v>
      </c>
      <c r="D35" s="7">
        <f t="shared" si="0"/>
        <v>0.29417802209429655</v>
      </c>
    </row>
    <row r="36" spans="1:4" x14ac:dyDescent="0.25">
      <c r="A36" s="5" t="s">
        <v>350</v>
      </c>
      <c r="B36" s="7">
        <v>0.53438935564079926</v>
      </c>
      <c r="C36" s="7">
        <v>0</v>
      </c>
      <c r="D36" s="7">
        <f t="shared" si="0"/>
        <v>0.53438935564079926</v>
      </c>
    </row>
    <row r="37" spans="1:4" x14ac:dyDescent="0.25">
      <c r="A37" s="5" t="s">
        <v>351</v>
      </c>
      <c r="B37" s="7">
        <v>0.53438935564079926</v>
      </c>
      <c r="C37" s="7">
        <v>0</v>
      </c>
      <c r="D37" s="7">
        <f t="shared" si="0"/>
        <v>0.53438935564079926</v>
      </c>
    </row>
    <row r="38" spans="1:4" x14ac:dyDescent="0.25">
      <c r="A38" s="5" t="s">
        <v>257</v>
      </c>
      <c r="B38" s="7">
        <v>0.53438935564079926</v>
      </c>
      <c r="C38" s="7">
        <v>0</v>
      </c>
      <c r="D38" s="7">
        <f t="shared" si="0"/>
        <v>0.53438935564079926</v>
      </c>
    </row>
    <row r="39" spans="1:4" x14ac:dyDescent="0.25">
      <c r="A39" s="5" t="s">
        <v>24</v>
      </c>
      <c r="B39" s="7">
        <v>0</v>
      </c>
      <c r="C39" s="7">
        <v>6.4991576228103295E-2</v>
      </c>
      <c r="D39" s="7">
        <f t="shared" si="0"/>
        <v>6.4991576228103295E-2</v>
      </c>
    </row>
    <row r="40" spans="1:4" x14ac:dyDescent="0.25">
      <c r="A40" s="5" t="s">
        <v>296</v>
      </c>
      <c r="B40" s="7">
        <v>0.53438935564079926</v>
      </c>
      <c r="C40" s="7">
        <v>0</v>
      </c>
      <c r="D40" s="7">
        <f t="shared" si="0"/>
        <v>0.53438935564079926</v>
      </c>
    </row>
    <row r="41" spans="1:4" x14ac:dyDescent="0.25">
      <c r="A41" s="5" t="s">
        <v>334</v>
      </c>
      <c r="B41" s="7">
        <v>0.53438935564079926</v>
      </c>
      <c r="C41" s="7">
        <v>0</v>
      </c>
      <c r="D41" s="7">
        <f t="shared" si="0"/>
        <v>0.53438935564079926</v>
      </c>
    </row>
    <row r="42" spans="1:4" x14ac:dyDescent="0.25">
      <c r="A42" s="5" t="s">
        <v>72</v>
      </c>
      <c r="B42" s="7">
        <v>2.0841192433561164</v>
      </c>
      <c r="C42" s="7">
        <v>0</v>
      </c>
      <c r="D42" s="7">
        <f t="shared" si="0"/>
        <v>2.0841192433561164</v>
      </c>
    </row>
    <row r="43" spans="1:4" x14ac:dyDescent="0.25">
      <c r="A43" s="5" t="s">
        <v>372</v>
      </c>
      <c r="B43" s="7">
        <v>0.53438935564079926</v>
      </c>
      <c r="C43" s="7">
        <v>0</v>
      </c>
      <c r="D43" s="7">
        <f t="shared" si="0"/>
        <v>0.53438935564079926</v>
      </c>
    </row>
    <row r="44" spans="1:4" x14ac:dyDescent="0.25">
      <c r="A44" s="5" t="s">
        <v>170</v>
      </c>
      <c r="B44" s="7">
        <v>0.53438935564079926</v>
      </c>
      <c r="C44" s="7">
        <v>0</v>
      </c>
      <c r="D44" s="7">
        <f t="shared" si="0"/>
        <v>0.53438935564079926</v>
      </c>
    </row>
    <row r="45" spans="1:4" x14ac:dyDescent="0.25">
      <c r="A45" s="5" t="s">
        <v>326</v>
      </c>
      <c r="B45" s="7">
        <v>0.53438935564079926</v>
      </c>
      <c r="C45" s="7">
        <v>0</v>
      </c>
      <c r="D45" s="7">
        <f t="shared" si="0"/>
        <v>0.53438935564079926</v>
      </c>
    </row>
    <row r="46" spans="1:4" x14ac:dyDescent="0.25">
      <c r="A46" s="5" t="s">
        <v>604</v>
      </c>
      <c r="B46" s="7">
        <v>0.53438935564079926</v>
      </c>
      <c r="C46" s="7">
        <v>0</v>
      </c>
      <c r="D46" s="7">
        <f t="shared" si="0"/>
        <v>0.53438935564079926</v>
      </c>
    </row>
    <row r="47" spans="1:4" x14ac:dyDescent="0.25">
      <c r="A47" s="5" t="s">
        <v>360</v>
      </c>
      <c r="B47" s="7">
        <v>0.53438935564079926</v>
      </c>
      <c r="C47" s="7">
        <v>0</v>
      </c>
      <c r="D47" s="7">
        <f t="shared" si="0"/>
        <v>0.53438935564079926</v>
      </c>
    </row>
    <row r="48" spans="1:4" x14ac:dyDescent="0.25">
      <c r="A48" s="5" t="s">
        <v>322</v>
      </c>
      <c r="B48" s="7">
        <v>0.53438935564079926</v>
      </c>
      <c r="C48" s="7">
        <v>1.9278957956450089</v>
      </c>
      <c r="D48" s="7">
        <f t="shared" si="0"/>
        <v>2.4622851512858084</v>
      </c>
    </row>
    <row r="49" spans="1:4" x14ac:dyDescent="0.25">
      <c r="A49" s="5" t="s">
        <v>400</v>
      </c>
      <c r="B49" s="7">
        <v>0</v>
      </c>
      <c r="C49" s="7">
        <v>6.4991576228103295E-2</v>
      </c>
      <c r="D49" s="7">
        <f t="shared" si="0"/>
        <v>6.4991576228103295E-2</v>
      </c>
    </row>
    <row r="50" spans="1:4" x14ac:dyDescent="0.25">
      <c r="A50" s="5" t="s">
        <v>93</v>
      </c>
      <c r="B50" s="7">
        <v>0.53438935564079926</v>
      </c>
      <c r="C50" s="7">
        <v>0</v>
      </c>
      <c r="D50" s="7">
        <f t="shared" si="0"/>
        <v>0.53438935564079926</v>
      </c>
    </row>
    <row r="51" spans="1:4" x14ac:dyDescent="0.25">
      <c r="A51" s="5" t="s">
        <v>615</v>
      </c>
      <c r="B51" s="7">
        <v>0.53438935564079926</v>
      </c>
      <c r="C51" s="7">
        <v>0</v>
      </c>
      <c r="D51" s="7">
        <f t="shared" si="0"/>
        <v>0.53438935564079926</v>
      </c>
    </row>
    <row r="52" spans="1:4" x14ac:dyDescent="0.25">
      <c r="A52" s="5" t="s">
        <v>596</v>
      </c>
      <c r="B52" s="7">
        <v>0.53438935564079926</v>
      </c>
      <c r="C52" s="7">
        <v>0</v>
      </c>
      <c r="D52" s="7">
        <f t="shared" si="0"/>
        <v>0.53438935564079926</v>
      </c>
    </row>
    <row r="53" spans="1:4" x14ac:dyDescent="0.25">
      <c r="A53" s="5" t="s">
        <v>171</v>
      </c>
      <c r="B53" s="7">
        <v>0</v>
      </c>
      <c r="C53" s="7">
        <v>1.8290443502978513E-2</v>
      </c>
      <c r="D53" s="7">
        <f t="shared" si="0"/>
        <v>1.8290443502978513E-2</v>
      </c>
    </row>
    <row r="54" spans="1:4" x14ac:dyDescent="0.25">
      <c r="A54" s="5" t="s">
        <v>25</v>
      </c>
      <c r="B54" s="7">
        <v>0</v>
      </c>
      <c r="C54" s="7">
        <v>6.4991576228103295E-2</v>
      </c>
      <c r="D54" s="7">
        <f t="shared" si="0"/>
        <v>6.4991576228103295E-2</v>
      </c>
    </row>
    <row r="55" spans="1:4" x14ac:dyDescent="0.25">
      <c r="A55" s="5" t="s">
        <v>49</v>
      </c>
      <c r="B55" s="7">
        <v>0.53438935564079926</v>
      </c>
      <c r="C55" s="7">
        <v>0</v>
      </c>
      <c r="D55" s="7">
        <f t="shared" si="0"/>
        <v>0.53438935564079926</v>
      </c>
    </row>
    <row r="56" spans="1:4" x14ac:dyDescent="0.25">
      <c r="A56" s="5" t="s">
        <v>236</v>
      </c>
      <c r="B56" s="7">
        <v>0.53438935564079926</v>
      </c>
      <c r="C56" s="7">
        <v>2.528067028758986E-2</v>
      </c>
      <c r="D56" s="7">
        <f t="shared" si="0"/>
        <v>0.5596700259283891</v>
      </c>
    </row>
    <row r="57" spans="1:4" x14ac:dyDescent="0.25">
      <c r="A57" s="5" t="s">
        <v>119</v>
      </c>
      <c r="B57" s="7">
        <v>0</v>
      </c>
      <c r="C57" s="7">
        <v>0.2305986008662442</v>
      </c>
      <c r="D57" s="7">
        <f t="shared" si="0"/>
        <v>0.2305986008662442</v>
      </c>
    </row>
    <row r="58" spans="1:4" x14ac:dyDescent="0.25">
      <c r="A58" s="5" t="s">
        <v>172</v>
      </c>
      <c r="B58" s="7">
        <v>0.53438935564079926</v>
      </c>
      <c r="C58" s="7">
        <v>0</v>
      </c>
      <c r="D58" s="7">
        <f t="shared" si="0"/>
        <v>0.53438935564079926</v>
      </c>
    </row>
    <row r="59" spans="1:4" x14ac:dyDescent="0.25">
      <c r="A59" s="5" t="s">
        <v>312</v>
      </c>
      <c r="B59" s="7">
        <v>0.53438935564079926</v>
      </c>
      <c r="C59" s="7">
        <v>0</v>
      </c>
      <c r="D59" s="7">
        <f t="shared" si="0"/>
        <v>0.53438935564079926</v>
      </c>
    </row>
    <row r="60" spans="1:4" x14ac:dyDescent="0.25">
      <c r="A60" s="5" t="s">
        <v>100</v>
      </c>
      <c r="B60" s="7">
        <v>2.0841192433561164</v>
      </c>
      <c r="C60" s="7">
        <v>0.56359540652855156</v>
      </c>
      <c r="D60" s="7">
        <f t="shared" si="0"/>
        <v>2.647714649884668</v>
      </c>
    </row>
    <row r="61" spans="1:4" x14ac:dyDescent="0.25">
      <c r="A61" s="5" t="s">
        <v>75</v>
      </c>
      <c r="B61" s="7">
        <v>2.0841192433561164</v>
      </c>
      <c r="C61" s="7">
        <v>3.9364415970011897E-2</v>
      </c>
      <c r="D61" s="7">
        <f t="shared" si="0"/>
        <v>2.1234836593261281</v>
      </c>
    </row>
    <row r="62" spans="1:4" x14ac:dyDescent="0.25">
      <c r="A62" s="5" t="s">
        <v>109</v>
      </c>
      <c r="B62" s="7">
        <v>0.53438935564079926</v>
      </c>
      <c r="C62" s="7">
        <v>0.75931818443611776</v>
      </c>
      <c r="D62" s="7">
        <f t="shared" si="0"/>
        <v>1.2937075400769169</v>
      </c>
    </row>
    <row r="63" spans="1:4" x14ac:dyDescent="0.25">
      <c r="A63" s="5" t="s">
        <v>607</v>
      </c>
      <c r="B63" s="7">
        <v>0.53438935564079926</v>
      </c>
      <c r="C63" s="7">
        <v>0</v>
      </c>
      <c r="D63" s="7">
        <f t="shared" si="0"/>
        <v>0.53438935564079926</v>
      </c>
    </row>
    <row r="64" spans="1:4" x14ac:dyDescent="0.25">
      <c r="A64" s="5" t="s">
        <v>145</v>
      </c>
      <c r="B64" s="7">
        <v>0.53438935564079926</v>
      </c>
      <c r="C64" s="7">
        <v>0</v>
      </c>
      <c r="D64" s="7">
        <f t="shared" si="0"/>
        <v>0.53438935564079926</v>
      </c>
    </row>
    <row r="65" spans="1:4" x14ac:dyDescent="0.25">
      <c r="A65" s="5" t="s">
        <v>369</v>
      </c>
      <c r="B65" s="7">
        <v>0.53438935564079926</v>
      </c>
      <c r="C65" s="7">
        <v>0.55181206848533548</v>
      </c>
      <c r="D65" s="7">
        <f t="shared" si="0"/>
        <v>1.0862014241261346</v>
      </c>
    </row>
    <row r="66" spans="1:4" x14ac:dyDescent="0.25">
      <c r="A66" s="5" t="s">
        <v>258</v>
      </c>
      <c r="B66" s="7">
        <v>0.53438935564079926</v>
      </c>
      <c r="C66" s="7">
        <v>0</v>
      </c>
      <c r="D66" s="7">
        <f t="shared" si="0"/>
        <v>0.53438935564079926</v>
      </c>
    </row>
    <row r="67" spans="1:4" x14ac:dyDescent="0.25">
      <c r="A67" s="5" t="s">
        <v>216</v>
      </c>
      <c r="B67" s="7">
        <v>1.9262795677367992</v>
      </c>
      <c r="C67" s="7">
        <v>1.0485238324427393</v>
      </c>
      <c r="D67" s="7">
        <f t="shared" si="0"/>
        <v>2.9748034001795385</v>
      </c>
    </row>
    <row r="68" spans="1:4" x14ac:dyDescent="0.25">
      <c r="A68" s="5" t="s">
        <v>26</v>
      </c>
      <c r="B68" s="7">
        <v>0</v>
      </c>
      <c r="C68" s="7">
        <v>6.4991576228103295E-2</v>
      </c>
      <c r="D68" s="7">
        <f t="shared" si="0"/>
        <v>6.4991576228103295E-2</v>
      </c>
    </row>
    <row r="69" spans="1:4" x14ac:dyDescent="0.25">
      <c r="A69" s="5" t="s">
        <v>401</v>
      </c>
      <c r="B69" s="7">
        <v>0</v>
      </c>
      <c r="C69" s="7">
        <v>6.4991576228103295E-2</v>
      </c>
      <c r="D69" s="7">
        <f t="shared" si="0"/>
        <v>6.4991576228103295E-2</v>
      </c>
    </row>
    <row r="70" spans="1:4" x14ac:dyDescent="0.25">
      <c r="A70" s="5" t="s">
        <v>378</v>
      </c>
      <c r="B70" s="7">
        <v>0.53438935564079926</v>
      </c>
      <c r="C70" s="7">
        <v>0</v>
      </c>
      <c r="D70" s="7">
        <f t="shared" si="0"/>
        <v>0.53438935564079926</v>
      </c>
    </row>
    <row r="71" spans="1:4" x14ac:dyDescent="0.25">
      <c r="A71" s="5" t="s">
        <v>146</v>
      </c>
      <c r="B71" s="7">
        <v>0.53438935564079926</v>
      </c>
      <c r="C71" s="7">
        <v>2.3639141308441269</v>
      </c>
      <c r="D71" s="7">
        <f t="shared" si="0"/>
        <v>2.8983034864849264</v>
      </c>
    </row>
    <row r="72" spans="1:4" x14ac:dyDescent="0.25">
      <c r="A72" s="5" t="s">
        <v>173</v>
      </c>
      <c r="B72" s="7">
        <v>0.53438935564079926</v>
      </c>
      <c r="C72" s="7">
        <v>0.51556129950110208</v>
      </c>
      <c r="D72" s="7">
        <f t="shared" si="0"/>
        <v>1.0499506551419013</v>
      </c>
    </row>
    <row r="73" spans="1:4" x14ac:dyDescent="0.25">
      <c r="A73" s="5" t="s">
        <v>174</v>
      </c>
      <c r="B73" s="7">
        <v>0.53438935564079926</v>
      </c>
      <c r="C73" s="7">
        <v>0.54549041255445829</v>
      </c>
      <c r="D73" s="7">
        <f t="shared" si="0"/>
        <v>1.0798797681952577</v>
      </c>
    </row>
    <row r="74" spans="1:4" x14ac:dyDescent="0.25">
      <c r="A74" s="5" t="s">
        <v>87</v>
      </c>
      <c r="B74" s="7">
        <v>0.53438935564079926</v>
      </c>
      <c r="C74" s="7">
        <v>0</v>
      </c>
      <c r="D74" s="7">
        <f t="shared" si="0"/>
        <v>0.53438935564079926</v>
      </c>
    </row>
    <row r="75" spans="1:4" x14ac:dyDescent="0.25">
      <c r="A75" s="5" t="s">
        <v>27</v>
      </c>
      <c r="B75" s="7">
        <v>0</v>
      </c>
      <c r="C75" s="7">
        <v>6.4991576228103295E-2</v>
      </c>
      <c r="D75" s="7">
        <f t="shared" si="0"/>
        <v>6.4991576228103295E-2</v>
      </c>
    </row>
    <row r="76" spans="1:4" x14ac:dyDescent="0.25">
      <c r="A76" s="5" t="s">
        <v>147</v>
      </c>
      <c r="B76" s="7">
        <v>0.53438935564079926</v>
      </c>
      <c r="C76" s="7">
        <v>28.154771849002557</v>
      </c>
      <c r="D76" s="7">
        <f t="shared" si="0"/>
        <v>28.689161204643355</v>
      </c>
    </row>
    <row r="77" spans="1:4" x14ac:dyDescent="0.25">
      <c r="A77" s="5" t="s">
        <v>608</v>
      </c>
      <c r="B77" s="7">
        <v>0.53438935564079926</v>
      </c>
      <c r="C77" s="7">
        <v>0</v>
      </c>
      <c r="D77" s="7">
        <f t="shared" ref="D77:D140" si="1">SUM(B77:C77)</f>
        <v>0.53438935564079926</v>
      </c>
    </row>
    <row r="78" spans="1:4" x14ac:dyDescent="0.25">
      <c r="A78" s="5" t="s">
        <v>215</v>
      </c>
      <c r="B78" s="7">
        <v>0.53438935564079926</v>
      </c>
      <c r="C78" s="7">
        <v>0.11268752809533818</v>
      </c>
      <c r="D78" s="7">
        <f t="shared" si="1"/>
        <v>0.64707688373613748</v>
      </c>
    </row>
    <row r="79" spans="1:4" x14ac:dyDescent="0.25">
      <c r="A79" s="5" t="s">
        <v>54</v>
      </c>
      <c r="B79" s="7">
        <v>0</v>
      </c>
      <c r="C79" s="7">
        <v>0.66756085333036264</v>
      </c>
      <c r="D79" s="7">
        <f t="shared" si="1"/>
        <v>0.66756085333036264</v>
      </c>
    </row>
    <row r="80" spans="1:4" x14ac:dyDescent="0.25">
      <c r="A80" s="5" t="s">
        <v>397</v>
      </c>
      <c r="B80" s="7">
        <v>0.53438935564079926</v>
      </c>
      <c r="C80" s="7">
        <v>0</v>
      </c>
      <c r="D80" s="7">
        <f t="shared" si="1"/>
        <v>0.53438935564079926</v>
      </c>
    </row>
    <row r="81" spans="1:4" x14ac:dyDescent="0.25">
      <c r="A81" s="5" t="s">
        <v>600</v>
      </c>
      <c r="B81" s="7">
        <v>0.53438935564079926</v>
      </c>
      <c r="C81" s="7">
        <v>0</v>
      </c>
      <c r="D81" s="7">
        <f t="shared" si="1"/>
        <v>0.53438935564079926</v>
      </c>
    </row>
    <row r="82" spans="1:4" x14ac:dyDescent="0.25">
      <c r="A82" s="5" t="s">
        <v>175</v>
      </c>
      <c r="B82" s="7">
        <v>0.53438935564079926</v>
      </c>
      <c r="C82" s="7">
        <v>5.977249662947489E-3</v>
      </c>
      <c r="D82" s="7">
        <f t="shared" si="1"/>
        <v>0.54036660530374669</v>
      </c>
    </row>
    <row r="83" spans="1:4" x14ac:dyDescent="0.25">
      <c r="A83" s="5" t="s">
        <v>601</v>
      </c>
      <c r="B83" s="7">
        <v>0.53438935564079926</v>
      </c>
      <c r="C83" s="7">
        <v>0</v>
      </c>
      <c r="D83" s="7">
        <f t="shared" si="1"/>
        <v>0.53438935564079926</v>
      </c>
    </row>
    <row r="84" spans="1:4" x14ac:dyDescent="0.25">
      <c r="A84" s="5" t="s">
        <v>64</v>
      </c>
      <c r="B84" s="7">
        <v>0.53438935564079926</v>
      </c>
      <c r="C84" s="7">
        <v>1.1758035940559056E-2</v>
      </c>
      <c r="D84" s="7">
        <f t="shared" si="1"/>
        <v>0.54614739158135828</v>
      </c>
    </row>
    <row r="85" spans="1:4" x14ac:dyDescent="0.25">
      <c r="A85" s="5" t="s">
        <v>352</v>
      </c>
      <c r="B85" s="7">
        <v>0.53438935564079926</v>
      </c>
      <c r="C85" s="7">
        <v>0</v>
      </c>
      <c r="D85" s="7">
        <f t="shared" si="1"/>
        <v>0.53438935564079926</v>
      </c>
    </row>
    <row r="86" spans="1:4" x14ac:dyDescent="0.25">
      <c r="A86" s="5" t="s">
        <v>28</v>
      </c>
      <c r="B86" s="7">
        <v>0</v>
      </c>
      <c r="C86" s="7">
        <v>6.4991576228103295E-2</v>
      </c>
      <c r="D86" s="7">
        <f t="shared" si="1"/>
        <v>6.4991576228103295E-2</v>
      </c>
    </row>
    <row r="87" spans="1:4" x14ac:dyDescent="0.25">
      <c r="A87" s="5" t="s">
        <v>313</v>
      </c>
      <c r="B87" s="7">
        <v>0.53438935564079926</v>
      </c>
      <c r="C87" s="7">
        <v>0</v>
      </c>
      <c r="D87" s="7">
        <f t="shared" si="1"/>
        <v>0.53438935564079926</v>
      </c>
    </row>
    <row r="88" spans="1:4" x14ac:dyDescent="0.25">
      <c r="A88" s="5" t="s">
        <v>176</v>
      </c>
      <c r="B88" s="7">
        <v>0.53438935564079926</v>
      </c>
      <c r="C88" s="7">
        <v>1.0196860486012858</v>
      </c>
      <c r="D88" s="7">
        <f t="shared" si="1"/>
        <v>1.554075404242085</v>
      </c>
    </row>
    <row r="89" spans="1:4" x14ac:dyDescent="0.25">
      <c r="A89" s="5" t="s">
        <v>127</v>
      </c>
      <c r="B89" s="7">
        <v>0.53438935564079926</v>
      </c>
      <c r="C89" s="7">
        <v>0</v>
      </c>
      <c r="D89" s="7">
        <f t="shared" si="1"/>
        <v>0.53438935564079926</v>
      </c>
    </row>
    <row r="90" spans="1:4" x14ac:dyDescent="0.25">
      <c r="A90" s="5" t="s">
        <v>177</v>
      </c>
      <c r="B90" s="7">
        <v>0.53438935564079926</v>
      </c>
      <c r="C90" s="7">
        <v>2.1800095185799044</v>
      </c>
      <c r="D90" s="7">
        <f t="shared" si="1"/>
        <v>2.7143988742207039</v>
      </c>
    </row>
    <row r="91" spans="1:4" x14ac:dyDescent="0.25">
      <c r="A91" s="5" t="s">
        <v>148</v>
      </c>
      <c r="B91" s="7">
        <v>0.53438935564079926</v>
      </c>
      <c r="C91" s="7">
        <v>2.3988780646544101</v>
      </c>
      <c r="D91" s="7">
        <f t="shared" si="1"/>
        <v>2.9332674202952091</v>
      </c>
    </row>
    <row r="92" spans="1:4" x14ac:dyDescent="0.25">
      <c r="A92" s="5" t="s">
        <v>149</v>
      </c>
      <c r="B92" s="7">
        <v>0.53438935564079926</v>
      </c>
      <c r="C92" s="7">
        <v>0</v>
      </c>
      <c r="D92" s="7">
        <f t="shared" si="1"/>
        <v>0.53438935564079926</v>
      </c>
    </row>
    <row r="93" spans="1:4" x14ac:dyDescent="0.25">
      <c r="A93" s="5" t="s">
        <v>60</v>
      </c>
      <c r="B93" s="7">
        <v>0.53438935564079926</v>
      </c>
      <c r="C93" s="7">
        <v>0</v>
      </c>
      <c r="D93" s="7">
        <f t="shared" si="1"/>
        <v>0.53438935564079926</v>
      </c>
    </row>
    <row r="94" spans="1:4" x14ac:dyDescent="0.25">
      <c r="A94" s="5" t="s">
        <v>327</v>
      </c>
      <c r="B94" s="7">
        <v>0.53438935564079926</v>
      </c>
      <c r="C94" s="7">
        <v>0</v>
      </c>
      <c r="D94" s="7">
        <f t="shared" si="1"/>
        <v>0.53438935564079926</v>
      </c>
    </row>
    <row r="95" spans="1:4" x14ac:dyDescent="0.25">
      <c r="A95" s="5" t="s">
        <v>29</v>
      </c>
      <c r="B95" s="7">
        <v>0</v>
      </c>
      <c r="C95" s="7">
        <v>6.4991576228103295E-2</v>
      </c>
      <c r="D95" s="7">
        <f t="shared" si="1"/>
        <v>6.4991576228103295E-2</v>
      </c>
    </row>
    <row r="96" spans="1:4" x14ac:dyDescent="0.25">
      <c r="A96" s="5" t="s">
        <v>178</v>
      </c>
      <c r="B96" s="7">
        <v>0</v>
      </c>
      <c r="C96" s="7">
        <v>0.63380129960654785</v>
      </c>
      <c r="D96" s="7">
        <f t="shared" si="1"/>
        <v>0.63380129960654785</v>
      </c>
    </row>
    <row r="97" spans="1:4" x14ac:dyDescent="0.25">
      <c r="A97" s="5" t="s">
        <v>251</v>
      </c>
      <c r="B97" s="7">
        <v>0.53438935564079926</v>
      </c>
      <c r="C97" s="7">
        <v>0</v>
      </c>
      <c r="D97" s="7">
        <f t="shared" si="1"/>
        <v>0.53438935564079926</v>
      </c>
    </row>
    <row r="98" spans="1:4" x14ac:dyDescent="0.25">
      <c r="A98" s="5" t="s">
        <v>62</v>
      </c>
      <c r="B98" s="7">
        <v>0.53438935564079926</v>
      </c>
      <c r="C98" s="7">
        <v>0</v>
      </c>
      <c r="D98" s="7">
        <f t="shared" si="1"/>
        <v>0.53438935564079926</v>
      </c>
    </row>
    <row r="99" spans="1:4" x14ac:dyDescent="0.25">
      <c r="A99" s="5" t="s">
        <v>259</v>
      </c>
      <c r="B99" s="7">
        <v>0.53438935564079926</v>
      </c>
      <c r="C99" s="7">
        <v>0</v>
      </c>
      <c r="D99" s="7">
        <f t="shared" si="1"/>
        <v>0.53438935564079926</v>
      </c>
    </row>
    <row r="100" spans="1:4" x14ac:dyDescent="0.25">
      <c r="A100" s="5" t="s">
        <v>150</v>
      </c>
      <c r="B100" s="7">
        <v>0.53438935564079926</v>
      </c>
      <c r="C100" s="7">
        <v>0</v>
      </c>
      <c r="D100" s="7">
        <f t="shared" si="1"/>
        <v>0.53438935564079926</v>
      </c>
    </row>
    <row r="101" spans="1:4" x14ac:dyDescent="0.25">
      <c r="A101" s="5" t="s">
        <v>151</v>
      </c>
      <c r="B101" s="7">
        <v>0.53438935564079926</v>
      </c>
      <c r="C101" s="7">
        <v>0</v>
      </c>
      <c r="D101" s="7">
        <f t="shared" si="1"/>
        <v>0.53438935564079926</v>
      </c>
    </row>
    <row r="102" spans="1:4" x14ac:dyDescent="0.25">
      <c r="A102" s="5" t="s">
        <v>314</v>
      </c>
      <c r="B102" s="7">
        <v>0.53438935564079926</v>
      </c>
      <c r="C102" s="7">
        <v>0</v>
      </c>
      <c r="D102" s="7">
        <f t="shared" si="1"/>
        <v>0.53438935564079926</v>
      </c>
    </row>
    <row r="103" spans="1:4" x14ac:dyDescent="0.25">
      <c r="A103" s="5" t="s">
        <v>179</v>
      </c>
      <c r="B103" s="7">
        <v>0.53438935564079926</v>
      </c>
      <c r="C103" s="7">
        <v>1.1614456926494012</v>
      </c>
      <c r="D103" s="7">
        <f t="shared" si="1"/>
        <v>1.6958350482902005</v>
      </c>
    </row>
    <row r="104" spans="1:4" x14ac:dyDescent="0.25">
      <c r="A104" s="5" t="s">
        <v>208</v>
      </c>
      <c r="B104" s="7">
        <v>0.53438935564079926</v>
      </c>
      <c r="C104" s="7">
        <v>0</v>
      </c>
      <c r="D104" s="7">
        <f t="shared" si="1"/>
        <v>0.53438935564079926</v>
      </c>
    </row>
    <row r="105" spans="1:4" x14ac:dyDescent="0.25">
      <c r="A105" s="5" t="s">
        <v>408</v>
      </c>
      <c r="B105" s="7">
        <v>0.53438935564079926</v>
      </c>
      <c r="C105" s="7">
        <v>0</v>
      </c>
      <c r="D105" s="7">
        <f t="shared" si="1"/>
        <v>0.53438935564079926</v>
      </c>
    </row>
    <row r="106" spans="1:4" x14ac:dyDescent="0.25">
      <c r="A106" s="5" t="s">
        <v>101</v>
      </c>
      <c r="B106" s="7">
        <v>0.53438935564079926</v>
      </c>
      <c r="C106" s="7">
        <v>0</v>
      </c>
      <c r="D106" s="7">
        <f t="shared" si="1"/>
        <v>0.53438935564079926</v>
      </c>
    </row>
    <row r="107" spans="1:4" x14ac:dyDescent="0.25">
      <c r="A107" s="5" t="s">
        <v>141</v>
      </c>
      <c r="B107" s="7">
        <v>0.53438935564079926</v>
      </c>
      <c r="C107" s="7">
        <v>0</v>
      </c>
      <c r="D107" s="7">
        <f t="shared" si="1"/>
        <v>0.53438935564079926</v>
      </c>
    </row>
    <row r="108" spans="1:4" x14ac:dyDescent="0.25">
      <c r="A108" s="5" t="s">
        <v>30</v>
      </c>
      <c r="B108" s="7">
        <v>0</v>
      </c>
      <c r="C108" s="7">
        <v>6.4991576228103295E-2</v>
      </c>
      <c r="D108" s="7">
        <f t="shared" si="1"/>
        <v>6.4991576228103295E-2</v>
      </c>
    </row>
    <row r="109" spans="1:4" x14ac:dyDescent="0.25">
      <c r="A109" s="5" t="s">
        <v>9</v>
      </c>
      <c r="B109" s="7">
        <v>0.53438935564079926</v>
      </c>
      <c r="C109" s="7">
        <v>0</v>
      </c>
      <c r="D109" s="7">
        <f t="shared" si="1"/>
        <v>0.53438935564079926</v>
      </c>
    </row>
    <row r="110" spans="1:4" x14ac:dyDescent="0.25">
      <c r="A110" s="5" t="s">
        <v>232</v>
      </c>
      <c r="B110" s="7">
        <v>0.53438935564079926</v>
      </c>
      <c r="C110" s="7">
        <v>0</v>
      </c>
      <c r="D110" s="7">
        <f t="shared" si="1"/>
        <v>0.53438935564079926</v>
      </c>
    </row>
    <row r="111" spans="1:4" x14ac:dyDescent="0.25">
      <c r="A111" s="5" t="s">
        <v>328</v>
      </c>
      <c r="B111" s="7">
        <v>0.53438935564079926</v>
      </c>
      <c r="C111" s="7">
        <v>0</v>
      </c>
      <c r="D111" s="7">
        <f t="shared" si="1"/>
        <v>0.53438935564079926</v>
      </c>
    </row>
    <row r="112" spans="1:4" x14ac:dyDescent="0.25">
      <c r="A112" s="5" t="s">
        <v>181</v>
      </c>
      <c r="B112" s="7">
        <v>0.53438935564079926</v>
      </c>
      <c r="C112" s="7">
        <v>0.13550734564569761</v>
      </c>
      <c r="D112" s="7">
        <f t="shared" si="1"/>
        <v>0.66989670128649692</v>
      </c>
    </row>
    <row r="113" spans="1:4" x14ac:dyDescent="0.25">
      <c r="A113" s="5" t="s">
        <v>152</v>
      </c>
      <c r="B113" s="7">
        <v>0.53438935564079926</v>
      </c>
      <c r="C113" s="7">
        <v>0</v>
      </c>
      <c r="D113" s="7">
        <f t="shared" si="1"/>
        <v>0.53438935564079926</v>
      </c>
    </row>
    <row r="114" spans="1:4" x14ac:dyDescent="0.25">
      <c r="A114" s="5" t="s">
        <v>55</v>
      </c>
      <c r="B114" s="7">
        <v>0.53438935564079926</v>
      </c>
      <c r="C114" s="7">
        <v>1.2165846301029079E-2</v>
      </c>
      <c r="D114" s="7">
        <f t="shared" si="1"/>
        <v>0.54655520194182838</v>
      </c>
    </row>
    <row r="115" spans="1:4" x14ac:dyDescent="0.25">
      <c r="A115" s="5" t="s">
        <v>610</v>
      </c>
      <c r="B115" s="7">
        <v>0.53438935564079926</v>
      </c>
      <c r="C115" s="7">
        <v>0</v>
      </c>
      <c r="D115" s="7">
        <f t="shared" si="1"/>
        <v>0.53438935564079926</v>
      </c>
    </row>
    <row r="116" spans="1:4" x14ac:dyDescent="0.25">
      <c r="A116" s="5" t="s">
        <v>153</v>
      </c>
      <c r="B116" s="7">
        <v>0.53438935564079926</v>
      </c>
      <c r="C116" s="7">
        <v>0</v>
      </c>
      <c r="D116" s="7">
        <f t="shared" si="1"/>
        <v>0.53438935564079926</v>
      </c>
    </row>
    <row r="117" spans="1:4" x14ac:dyDescent="0.25">
      <c r="A117" s="5" t="s">
        <v>222</v>
      </c>
      <c r="B117" s="7">
        <v>0.53438935564079926</v>
      </c>
      <c r="C117" s="7">
        <v>0</v>
      </c>
      <c r="D117" s="7">
        <f t="shared" si="1"/>
        <v>0.53438935564079926</v>
      </c>
    </row>
    <row r="118" spans="1:4" x14ac:dyDescent="0.25">
      <c r="A118" s="5" t="s">
        <v>602</v>
      </c>
      <c r="B118" s="7">
        <v>0.53438935564079926</v>
      </c>
      <c r="C118" s="7">
        <v>0</v>
      </c>
      <c r="D118" s="7">
        <f t="shared" si="1"/>
        <v>0.53438935564079926</v>
      </c>
    </row>
    <row r="119" spans="1:4" x14ac:dyDescent="0.25">
      <c r="A119" s="5" t="s">
        <v>122</v>
      </c>
      <c r="B119" s="7">
        <v>0.53438935564079926</v>
      </c>
      <c r="C119" s="7">
        <v>0</v>
      </c>
      <c r="D119" s="7">
        <f t="shared" si="1"/>
        <v>0.53438935564079926</v>
      </c>
    </row>
    <row r="120" spans="1:4" x14ac:dyDescent="0.25">
      <c r="A120" s="5" t="s">
        <v>31</v>
      </c>
      <c r="B120" s="7">
        <v>0</v>
      </c>
      <c r="C120" s="7">
        <v>6.4991576228103295E-2</v>
      </c>
      <c r="D120" s="7">
        <f t="shared" si="1"/>
        <v>6.4991576228103295E-2</v>
      </c>
    </row>
    <row r="121" spans="1:4" x14ac:dyDescent="0.25">
      <c r="A121" s="5" t="s">
        <v>316</v>
      </c>
      <c r="B121" s="7">
        <v>0.53438935564079926</v>
      </c>
      <c r="C121" s="7">
        <v>0</v>
      </c>
      <c r="D121" s="7">
        <f t="shared" si="1"/>
        <v>0.53438935564079926</v>
      </c>
    </row>
    <row r="122" spans="1:4" x14ac:dyDescent="0.25">
      <c r="A122" s="5" t="s">
        <v>32</v>
      </c>
      <c r="B122" s="7">
        <v>0</v>
      </c>
      <c r="C122" s="7">
        <v>6.4991576228103295E-2</v>
      </c>
      <c r="D122" s="7">
        <f t="shared" si="1"/>
        <v>6.4991576228103295E-2</v>
      </c>
    </row>
    <row r="123" spans="1:4" x14ac:dyDescent="0.25">
      <c r="A123" s="5" t="s">
        <v>598</v>
      </c>
      <c r="B123" s="7">
        <v>0.53438935564079926</v>
      </c>
      <c r="C123" s="7">
        <v>0</v>
      </c>
      <c r="D123" s="7">
        <f t="shared" si="1"/>
        <v>0.53438935564079926</v>
      </c>
    </row>
    <row r="124" spans="1:4" x14ac:dyDescent="0.25">
      <c r="A124" s="5" t="s">
        <v>317</v>
      </c>
      <c r="B124" s="7">
        <v>0.53438935564079926</v>
      </c>
      <c r="C124" s="7">
        <v>0</v>
      </c>
      <c r="D124" s="7">
        <f t="shared" si="1"/>
        <v>0.53438935564079926</v>
      </c>
    </row>
    <row r="125" spans="1:4" x14ac:dyDescent="0.25">
      <c r="A125" s="5" t="s">
        <v>260</v>
      </c>
      <c r="B125" s="7">
        <v>0.53438935564079926</v>
      </c>
      <c r="C125" s="7">
        <v>0</v>
      </c>
      <c r="D125" s="7">
        <f t="shared" si="1"/>
        <v>0.53438935564079926</v>
      </c>
    </row>
    <row r="126" spans="1:4" x14ac:dyDescent="0.25">
      <c r="A126" s="5" t="s">
        <v>182</v>
      </c>
      <c r="B126" s="7">
        <v>93.286778603269596</v>
      </c>
      <c r="C126" s="7">
        <v>69.676968449960469</v>
      </c>
      <c r="D126" s="7">
        <f t="shared" si="1"/>
        <v>162.96374705323007</v>
      </c>
    </row>
    <row r="127" spans="1:4" x14ac:dyDescent="0.25">
      <c r="A127" s="5" t="s">
        <v>105</v>
      </c>
      <c r="B127" s="7">
        <v>0.53438935564079926</v>
      </c>
      <c r="C127" s="7">
        <v>1.4478756155665632E-3</v>
      </c>
      <c r="D127" s="7">
        <f t="shared" si="1"/>
        <v>0.53583723125636584</v>
      </c>
    </row>
    <row r="128" spans="1:4" x14ac:dyDescent="0.25">
      <c r="A128" s="5" t="s">
        <v>269</v>
      </c>
      <c r="B128" s="7">
        <v>0.53438935564079926</v>
      </c>
      <c r="C128" s="7">
        <v>0</v>
      </c>
      <c r="D128" s="7">
        <f t="shared" si="1"/>
        <v>0.53438935564079926</v>
      </c>
    </row>
    <row r="129" spans="1:4" x14ac:dyDescent="0.25">
      <c r="A129" s="5" t="s">
        <v>33</v>
      </c>
      <c r="B129" s="7">
        <v>0</v>
      </c>
      <c r="C129" s="7">
        <v>6.4991576228103295E-2</v>
      </c>
      <c r="D129" s="7">
        <f t="shared" si="1"/>
        <v>6.4991576228103295E-2</v>
      </c>
    </row>
    <row r="130" spans="1:4" x14ac:dyDescent="0.25">
      <c r="A130" s="5" t="s">
        <v>288</v>
      </c>
      <c r="B130" s="7">
        <v>0.53438935564079926</v>
      </c>
      <c r="C130" s="7">
        <v>0</v>
      </c>
      <c r="D130" s="7">
        <f t="shared" si="1"/>
        <v>0.53438935564079926</v>
      </c>
    </row>
    <row r="131" spans="1:4" x14ac:dyDescent="0.25">
      <c r="A131" s="5" t="s">
        <v>73</v>
      </c>
      <c r="B131" s="7">
        <v>0.53438935564079926</v>
      </c>
      <c r="C131" s="7">
        <v>1.140082978540283E-3</v>
      </c>
      <c r="D131" s="7">
        <f t="shared" si="1"/>
        <v>0.53552943861933955</v>
      </c>
    </row>
    <row r="132" spans="1:4" x14ac:dyDescent="0.25">
      <c r="A132" s="5" t="s">
        <v>374</v>
      </c>
      <c r="B132" s="7">
        <v>0.53438935564079926</v>
      </c>
      <c r="C132" s="7">
        <v>0</v>
      </c>
      <c r="D132" s="7">
        <f t="shared" si="1"/>
        <v>0.53438935564079926</v>
      </c>
    </row>
    <row r="133" spans="1:4" x14ac:dyDescent="0.25">
      <c r="A133" s="5" t="s">
        <v>223</v>
      </c>
      <c r="B133" s="7">
        <v>0.53438935564079926</v>
      </c>
      <c r="C133" s="7">
        <v>0</v>
      </c>
      <c r="D133" s="7">
        <f t="shared" si="1"/>
        <v>0.53438935564079926</v>
      </c>
    </row>
    <row r="134" spans="1:4" x14ac:dyDescent="0.25">
      <c r="A134" s="5" t="s">
        <v>204</v>
      </c>
      <c r="B134" s="7">
        <v>0.53438935564079926</v>
      </c>
      <c r="C134" s="7">
        <v>0</v>
      </c>
      <c r="D134" s="7">
        <f t="shared" si="1"/>
        <v>0.53438935564079926</v>
      </c>
    </row>
    <row r="135" spans="1:4" x14ac:dyDescent="0.25">
      <c r="A135" s="5" t="s">
        <v>53</v>
      </c>
      <c r="B135" s="7">
        <v>0.53438935564079926</v>
      </c>
      <c r="C135" s="7">
        <v>1.8224053762324768</v>
      </c>
      <c r="D135" s="7">
        <f t="shared" si="1"/>
        <v>2.356794731873276</v>
      </c>
    </row>
    <row r="136" spans="1:4" x14ac:dyDescent="0.25">
      <c r="A136" s="5" t="s">
        <v>354</v>
      </c>
      <c r="B136" s="7">
        <v>0.53438935564079926</v>
      </c>
      <c r="C136" s="7">
        <v>0</v>
      </c>
      <c r="D136" s="7">
        <f t="shared" si="1"/>
        <v>0.53438935564079926</v>
      </c>
    </row>
    <row r="137" spans="1:4" x14ac:dyDescent="0.25">
      <c r="A137" s="5" t="s">
        <v>231</v>
      </c>
      <c r="B137" s="7">
        <v>0.53438935564079926</v>
      </c>
      <c r="C137" s="7">
        <v>0</v>
      </c>
      <c r="D137" s="7">
        <f t="shared" si="1"/>
        <v>0.53438935564079926</v>
      </c>
    </row>
    <row r="138" spans="1:4" x14ac:dyDescent="0.25">
      <c r="A138" s="5" t="s">
        <v>261</v>
      </c>
      <c r="B138" s="7">
        <v>0.53438935564079926</v>
      </c>
      <c r="C138" s="7">
        <v>0</v>
      </c>
      <c r="D138" s="7">
        <f t="shared" si="1"/>
        <v>0.53438935564079926</v>
      </c>
    </row>
    <row r="139" spans="1:4" x14ac:dyDescent="0.25">
      <c r="A139" s="5" t="s">
        <v>343</v>
      </c>
      <c r="B139" s="7">
        <v>0.53438935564079926</v>
      </c>
      <c r="C139" s="7">
        <v>0</v>
      </c>
      <c r="D139" s="7">
        <f t="shared" si="1"/>
        <v>0.53438935564079926</v>
      </c>
    </row>
    <row r="140" spans="1:4" x14ac:dyDescent="0.25">
      <c r="A140" s="5" t="s">
        <v>154</v>
      </c>
      <c r="B140" s="7">
        <v>0.53438935564079926</v>
      </c>
      <c r="C140" s="7">
        <v>0.73566488585706036</v>
      </c>
      <c r="D140" s="7">
        <f t="shared" si="1"/>
        <v>1.2700542414978595</v>
      </c>
    </row>
    <row r="141" spans="1:4" x14ac:dyDescent="0.25">
      <c r="A141" s="5" t="s">
        <v>155</v>
      </c>
      <c r="B141" s="7">
        <v>0.53438935564079926</v>
      </c>
      <c r="C141" s="7">
        <v>0</v>
      </c>
      <c r="D141" s="7">
        <f t="shared" ref="D141:D204" si="2">SUM(B141:C141)</f>
        <v>0.53438935564079926</v>
      </c>
    </row>
    <row r="142" spans="1:4" x14ac:dyDescent="0.25">
      <c r="A142" s="5" t="s">
        <v>345</v>
      </c>
      <c r="B142" s="7">
        <v>0.53438935564079926</v>
      </c>
      <c r="C142" s="7">
        <v>0</v>
      </c>
      <c r="D142" s="7">
        <f t="shared" si="2"/>
        <v>0.53438935564079926</v>
      </c>
    </row>
    <row r="143" spans="1:4" x14ac:dyDescent="0.25">
      <c r="A143" s="5" t="s">
        <v>344</v>
      </c>
      <c r="B143" s="7">
        <v>0.53438935564079926</v>
      </c>
      <c r="C143" s="7">
        <v>0</v>
      </c>
      <c r="D143" s="7">
        <f t="shared" si="2"/>
        <v>0.53438935564079926</v>
      </c>
    </row>
    <row r="144" spans="1:4" x14ac:dyDescent="0.25">
      <c r="A144" s="5" t="s">
        <v>80</v>
      </c>
      <c r="B144" s="7">
        <v>0.53438935564079926</v>
      </c>
      <c r="C144" s="7">
        <v>0</v>
      </c>
      <c r="D144" s="7">
        <f t="shared" si="2"/>
        <v>0.53438935564079926</v>
      </c>
    </row>
    <row r="145" spans="1:4" x14ac:dyDescent="0.25">
      <c r="A145" s="5" t="s">
        <v>34</v>
      </c>
      <c r="B145" s="7">
        <v>0</v>
      </c>
      <c r="C145" s="7">
        <v>6.4991576228103295E-2</v>
      </c>
      <c r="D145" s="7">
        <f t="shared" si="2"/>
        <v>6.4991576228103295E-2</v>
      </c>
    </row>
    <row r="146" spans="1:4" x14ac:dyDescent="0.25">
      <c r="A146" s="5" t="s">
        <v>262</v>
      </c>
      <c r="B146" s="7">
        <v>0.53438935564079926</v>
      </c>
      <c r="C146" s="7">
        <v>0</v>
      </c>
      <c r="D146" s="7">
        <f t="shared" si="2"/>
        <v>0.53438935564079926</v>
      </c>
    </row>
    <row r="147" spans="1:4" x14ac:dyDescent="0.25">
      <c r="A147" s="5" t="s">
        <v>35</v>
      </c>
      <c r="B147" s="7">
        <v>0</v>
      </c>
      <c r="C147" s="7">
        <v>6.4991576228103295E-2</v>
      </c>
      <c r="D147" s="7">
        <f t="shared" si="2"/>
        <v>6.4991576228103295E-2</v>
      </c>
    </row>
    <row r="148" spans="1:4" x14ac:dyDescent="0.25">
      <c r="A148" s="5" t="s">
        <v>12</v>
      </c>
      <c r="B148" s="7">
        <v>0.53438935564079926</v>
      </c>
      <c r="C148" s="7">
        <v>0</v>
      </c>
      <c r="D148" s="7">
        <f t="shared" si="2"/>
        <v>0.53438935564079926</v>
      </c>
    </row>
    <row r="149" spans="1:4" x14ac:dyDescent="0.25">
      <c r="A149" s="5" t="s">
        <v>225</v>
      </c>
      <c r="B149" s="7">
        <v>0</v>
      </c>
      <c r="C149" s="7">
        <v>0.29383182979559097</v>
      </c>
      <c r="D149" s="7">
        <f t="shared" si="2"/>
        <v>0.29383182979559097</v>
      </c>
    </row>
    <row r="150" spans="1:4" x14ac:dyDescent="0.25">
      <c r="A150" s="5" t="s">
        <v>125</v>
      </c>
      <c r="B150" s="7">
        <v>0.53438935564079926</v>
      </c>
      <c r="C150" s="7">
        <v>1.9832219686581765</v>
      </c>
      <c r="D150" s="7">
        <f t="shared" si="2"/>
        <v>2.5176113242989757</v>
      </c>
    </row>
    <row r="151" spans="1:4" x14ac:dyDescent="0.25">
      <c r="A151" s="5" t="s">
        <v>68</v>
      </c>
      <c r="B151" s="7">
        <v>0.53438935564079926</v>
      </c>
      <c r="C151" s="7">
        <v>0</v>
      </c>
      <c r="D151" s="7">
        <f t="shared" si="2"/>
        <v>0.53438935564079926</v>
      </c>
    </row>
    <row r="152" spans="1:4" x14ac:dyDescent="0.25">
      <c r="A152" s="5" t="s">
        <v>36</v>
      </c>
      <c r="B152" s="7">
        <v>0</v>
      </c>
      <c r="C152" s="7">
        <v>6.4991576228103295E-2</v>
      </c>
      <c r="D152" s="7">
        <f t="shared" si="2"/>
        <v>6.4991576228103295E-2</v>
      </c>
    </row>
    <row r="153" spans="1:4" x14ac:dyDescent="0.25">
      <c r="A153" s="5" t="s">
        <v>91</v>
      </c>
      <c r="B153" s="7">
        <v>0.53438935564079926</v>
      </c>
      <c r="C153" s="7">
        <v>1.2112783326680621</v>
      </c>
      <c r="D153" s="7">
        <f t="shared" si="2"/>
        <v>1.7456676883088613</v>
      </c>
    </row>
    <row r="154" spans="1:4" x14ac:dyDescent="0.25">
      <c r="A154" s="5" t="s">
        <v>183</v>
      </c>
      <c r="B154" s="7">
        <v>0.53438935564079926</v>
      </c>
      <c r="C154" s="7">
        <v>0.47293797270888155</v>
      </c>
      <c r="D154" s="7">
        <f t="shared" si="2"/>
        <v>1.0073273283496809</v>
      </c>
    </row>
    <row r="155" spans="1:4" x14ac:dyDescent="0.25">
      <c r="A155" s="5" t="s">
        <v>130</v>
      </c>
      <c r="B155" s="7">
        <v>0.53438935564079926</v>
      </c>
      <c r="C155" s="7">
        <v>0</v>
      </c>
      <c r="D155" s="7">
        <f t="shared" si="2"/>
        <v>0.53438935564079926</v>
      </c>
    </row>
    <row r="156" spans="1:4" x14ac:dyDescent="0.25">
      <c r="A156" s="5" t="s">
        <v>7</v>
      </c>
      <c r="B156" s="7">
        <v>2.0841192433561164</v>
      </c>
      <c r="C156" s="7">
        <v>3.7923386805752498E-4</v>
      </c>
      <c r="D156" s="7">
        <f t="shared" si="2"/>
        <v>2.0844984772241739</v>
      </c>
    </row>
    <row r="157" spans="1:4" x14ac:dyDescent="0.25">
      <c r="A157" s="5" t="s">
        <v>302</v>
      </c>
      <c r="B157" s="7">
        <v>0.53438935564079926</v>
      </c>
      <c r="C157" s="7">
        <v>6.4991576228103295E-2</v>
      </c>
      <c r="D157" s="7">
        <f t="shared" si="2"/>
        <v>0.59938093186890251</v>
      </c>
    </row>
    <row r="158" spans="1:4" x14ac:dyDescent="0.25">
      <c r="A158" s="5" t="s">
        <v>402</v>
      </c>
      <c r="B158" s="7">
        <v>0</v>
      </c>
      <c r="C158" s="7">
        <v>6.4991576228103295E-2</v>
      </c>
      <c r="D158" s="7">
        <f t="shared" si="2"/>
        <v>6.4991576228103295E-2</v>
      </c>
    </row>
    <row r="159" spans="1:4" x14ac:dyDescent="0.25">
      <c r="A159" s="5" t="s">
        <v>82</v>
      </c>
      <c r="B159" s="7">
        <v>0</v>
      </c>
      <c r="C159" s="7">
        <v>10.777501472593668</v>
      </c>
      <c r="D159" s="7">
        <f t="shared" si="2"/>
        <v>10.777501472593668</v>
      </c>
    </row>
    <row r="160" spans="1:4" x14ac:dyDescent="0.25">
      <c r="A160" s="5" t="s">
        <v>303</v>
      </c>
      <c r="B160" s="7">
        <v>0.53438935564079926</v>
      </c>
      <c r="C160" s="7">
        <v>0</v>
      </c>
      <c r="D160" s="7">
        <f t="shared" si="2"/>
        <v>0.53438935564079926</v>
      </c>
    </row>
    <row r="161" spans="1:4" x14ac:dyDescent="0.25">
      <c r="A161" s="5" t="s">
        <v>611</v>
      </c>
      <c r="B161" s="7">
        <v>0.53438935564079926</v>
      </c>
      <c r="C161" s="7">
        <v>0</v>
      </c>
      <c r="D161" s="7">
        <f t="shared" si="2"/>
        <v>0.53438935564079926</v>
      </c>
    </row>
    <row r="162" spans="1:4" x14ac:dyDescent="0.25">
      <c r="A162" s="5" t="s">
        <v>156</v>
      </c>
      <c r="B162" s="7">
        <v>0.53438935564079926</v>
      </c>
      <c r="C162" s="7">
        <v>4.6856517402617745E-3</v>
      </c>
      <c r="D162" s="7">
        <f t="shared" si="2"/>
        <v>0.53907500738106107</v>
      </c>
    </row>
    <row r="163" spans="1:4" x14ac:dyDescent="0.25">
      <c r="A163" s="5" t="s">
        <v>157</v>
      </c>
      <c r="B163" s="7">
        <v>0.53438935564079926</v>
      </c>
      <c r="C163" s="7">
        <v>0.29602894532159774</v>
      </c>
      <c r="D163" s="7">
        <f t="shared" si="2"/>
        <v>0.83041830096239699</v>
      </c>
    </row>
    <row r="164" spans="1:4" x14ac:dyDescent="0.25">
      <c r="A164" s="5" t="s">
        <v>184</v>
      </c>
      <c r="B164" s="7">
        <v>0.53438935564079926</v>
      </c>
      <c r="C164" s="7">
        <v>0.21752783230548603</v>
      </c>
      <c r="D164" s="7">
        <f t="shared" si="2"/>
        <v>0.75191718794628526</v>
      </c>
    </row>
    <row r="165" spans="1:4" x14ac:dyDescent="0.25">
      <c r="A165" s="5" t="s">
        <v>263</v>
      </c>
      <c r="B165" s="7">
        <v>0.53438935564079926</v>
      </c>
      <c r="C165" s="7">
        <v>0</v>
      </c>
      <c r="D165" s="7">
        <f t="shared" si="2"/>
        <v>0.53438935564079926</v>
      </c>
    </row>
    <row r="166" spans="1:4" x14ac:dyDescent="0.25">
      <c r="A166" s="5" t="s">
        <v>237</v>
      </c>
      <c r="B166" s="7">
        <v>0.53438935564079926</v>
      </c>
      <c r="C166" s="7">
        <v>1.1500654022179198</v>
      </c>
      <c r="D166" s="7">
        <f t="shared" si="2"/>
        <v>1.684454757858719</v>
      </c>
    </row>
    <row r="167" spans="1:4" x14ac:dyDescent="0.25">
      <c r="A167" s="5" t="s">
        <v>253</v>
      </c>
      <c r="B167" s="7">
        <v>0.53438935564079926</v>
      </c>
      <c r="C167" s="7">
        <v>0</v>
      </c>
      <c r="D167" s="7">
        <f t="shared" si="2"/>
        <v>0.53438935564079926</v>
      </c>
    </row>
    <row r="168" spans="1:4" x14ac:dyDescent="0.25">
      <c r="A168" s="5" t="s">
        <v>37</v>
      </c>
      <c r="B168" s="7">
        <v>0</v>
      </c>
      <c r="C168" s="7">
        <v>6.4991576228103295E-2</v>
      </c>
      <c r="D168" s="7">
        <f t="shared" si="2"/>
        <v>6.4991576228103295E-2</v>
      </c>
    </row>
    <row r="169" spans="1:4" x14ac:dyDescent="0.25">
      <c r="A169" s="5" t="s">
        <v>38</v>
      </c>
      <c r="B169" s="7">
        <v>0</v>
      </c>
      <c r="C169" s="7">
        <v>6.4991576228103295E-2</v>
      </c>
      <c r="D169" s="7">
        <f t="shared" si="2"/>
        <v>6.4991576228103295E-2</v>
      </c>
    </row>
    <row r="170" spans="1:4" x14ac:dyDescent="0.25">
      <c r="A170" s="5" t="s">
        <v>299</v>
      </c>
      <c r="B170" s="7">
        <v>0.53438935564079926</v>
      </c>
      <c r="C170" s="7">
        <v>0</v>
      </c>
      <c r="D170" s="7">
        <f t="shared" si="2"/>
        <v>0.53438935564079926</v>
      </c>
    </row>
    <row r="171" spans="1:4" x14ac:dyDescent="0.25">
      <c r="A171" s="5" t="s">
        <v>39</v>
      </c>
      <c r="B171" s="7">
        <v>0</v>
      </c>
      <c r="C171" s="7">
        <v>6.4991576228103295E-2</v>
      </c>
      <c r="D171" s="7">
        <f t="shared" si="2"/>
        <v>6.4991576228103295E-2</v>
      </c>
    </row>
    <row r="172" spans="1:4" x14ac:dyDescent="0.25">
      <c r="A172" s="5" t="s">
        <v>390</v>
      </c>
      <c r="B172" s="7">
        <v>0.53438935564079926</v>
      </c>
      <c r="C172" s="7">
        <v>0</v>
      </c>
      <c r="D172" s="7">
        <f t="shared" si="2"/>
        <v>0.53438935564079926</v>
      </c>
    </row>
    <row r="173" spans="1:4" x14ac:dyDescent="0.25">
      <c r="A173" s="5" t="s">
        <v>612</v>
      </c>
      <c r="B173" s="7">
        <v>0.53438935564079926</v>
      </c>
      <c r="C173" s="7">
        <v>0</v>
      </c>
      <c r="D173" s="7">
        <f t="shared" si="2"/>
        <v>0.53438935564079926</v>
      </c>
    </row>
    <row r="174" spans="1:4" x14ac:dyDescent="0.25">
      <c r="A174" s="5" t="s">
        <v>10</v>
      </c>
      <c r="B174" s="7">
        <v>0</v>
      </c>
      <c r="C174" s="7">
        <v>0.5903733659498378</v>
      </c>
      <c r="D174" s="7">
        <f t="shared" si="2"/>
        <v>0.5903733659498378</v>
      </c>
    </row>
    <row r="175" spans="1:4" x14ac:dyDescent="0.25">
      <c r="A175" s="5" t="s">
        <v>76</v>
      </c>
      <c r="B175" s="7">
        <v>0.53438935564079926</v>
      </c>
      <c r="C175" s="7">
        <v>0</v>
      </c>
      <c r="D175" s="7">
        <f t="shared" si="2"/>
        <v>0.53438935564079926</v>
      </c>
    </row>
    <row r="176" spans="1:4" x14ac:dyDescent="0.25">
      <c r="A176" s="5" t="s">
        <v>264</v>
      </c>
      <c r="B176" s="7">
        <v>0.53438935564079926</v>
      </c>
      <c r="C176" s="7">
        <v>0</v>
      </c>
      <c r="D176" s="7">
        <f t="shared" si="2"/>
        <v>0.53438935564079926</v>
      </c>
    </row>
    <row r="177" spans="1:4" x14ac:dyDescent="0.25">
      <c r="A177" s="5" t="s">
        <v>265</v>
      </c>
      <c r="B177" s="7">
        <v>0.53438935564079926</v>
      </c>
      <c r="C177" s="7">
        <v>0</v>
      </c>
      <c r="D177" s="7">
        <f t="shared" si="2"/>
        <v>0.53438935564079926</v>
      </c>
    </row>
    <row r="178" spans="1:4" x14ac:dyDescent="0.25">
      <c r="A178" s="5" t="s">
        <v>304</v>
      </c>
      <c r="B178" s="7">
        <v>0.53438935564079926</v>
      </c>
      <c r="C178" s="7">
        <v>0</v>
      </c>
      <c r="D178" s="7">
        <f t="shared" si="2"/>
        <v>0.53438935564079926</v>
      </c>
    </row>
    <row r="179" spans="1:4" x14ac:dyDescent="0.25">
      <c r="A179" s="5" t="s">
        <v>17</v>
      </c>
      <c r="B179" s="7">
        <v>0.53438935564079926</v>
      </c>
      <c r="C179" s="7">
        <v>0</v>
      </c>
      <c r="D179" s="7">
        <f t="shared" si="2"/>
        <v>0.53438935564079926</v>
      </c>
    </row>
    <row r="180" spans="1:4" ht="12.65" customHeight="1" x14ac:dyDescent="0.25">
      <c r="A180" s="5" t="s">
        <v>375</v>
      </c>
      <c r="B180" s="7">
        <v>2.0841192433561164</v>
      </c>
      <c r="C180" s="7">
        <v>0</v>
      </c>
      <c r="D180" s="7">
        <f t="shared" si="2"/>
        <v>2.0841192433561164</v>
      </c>
    </row>
    <row r="181" spans="1:4" x14ac:dyDescent="0.25">
      <c r="A181" s="5" t="s">
        <v>599</v>
      </c>
      <c r="B181" s="7">
        <v>0.53438935564079926</v>
      </c>
      <c r="C181" s="7">
        <v>4.6045659430413111E-2</v>
      </c>
      <c r="D181" s="7">
        <f t="shared" si="2"/>
        <v>0.58043501507121231</v>
      </c>
    </row>
    <row r="182" spans="1:4" x14ac:dyDescent="0.25">
      <c r="A182" s="5" t="s">
        <v>318</v>
      </c>
      <c r="B182" s="7">
        <v>2.0841192433561164</v>
      </c>
      <c r="C182" s="7">
        <v>0</v>
      </c>
      <c r="D182" s="7">
        <f t="shared" si="2"/>
        <v>2.0841192433561164</v>
      </c>
    </row>
    <row r="183" spans="1:4" x14ac:dyDescent="0.25">
      <c r="A183" s="5" t="s">
        <v>305</v>
      </c>
      <c r="B183" s="7">
        <v>0.53438935564079926</v>
      </c>
      <c r="C183" s="7">
        <v>0</v>
      </c>
      <c r="D183" s="7">
        <f t="shared" si="2"/>
        <v>0.53438935564079926</v>
      </c>
    </row>
    <row r="184" spans="1:4" x14ac:dyDescent="0.25">
      <c r="A184" s="5" t="s">
        <v>40</v>
      </c>
      <c r="B184" s="7">
        <v>0</v>
      </c>
      <c r="C184" s="7">
        <v>6.4991576228103295E-2</v>
      </c>
      <c r="D184" s="7">
        <f t="shared" si="2"/>
        <v>6.4991576228103295E-2</v>
      </c>
    </row>
    <row r="185" spans="1:4" x14ac:dyDescent="0.25">
      <c r="A185" s="5" t="s">
        <v>234</v>
      </c>
      <c r="B185" s="7">
        <v>0.53438935564079926</v>
      </c>
      <c r="C185" s="7">
        <v>5.7712310129611366E-2</v>
      </c>
      <c r="D185" s="7">
        <f t="shared" si="2"/>
        <v>0.59210166577041057</v>
      </c>
    </row>
    <row r="186" spans="1:4" x14ac:dyDescent="0.25">
      <c r="A186" s="5" t="s">
        <v>358</v>
      </c>
      <c r="B186" s="7">
        <v>0.53438935564079926</v>
      </c>
      <c r="C186" s="7">
        <v>0</v>
      </c>
      <c r="D186" s="7">
        <f t="shared" si="2"/>
        <v>0.53438935564079926</v>
      </c>
    </row>
    <row r="187" spans="1:4" x14ac:dyDescent="0.25">
      <c r="A187" s="5" t="s">
        <v>320</v>
      </c>
      <c r="B187" s="7">
        <v>0.53438935564079926</v>
      </c>
      <c r="C187" s="7">
        <v>0</v>
      </c>
      <c r="D187" s="7">
        <f t="shared" si="2"/>
        <v>0.53438935564079926</v>
      </c>
    </row>
    <row r="188" spans="1:4" x14ac:dyDescent="0.25">
      <c r="A188" s="5" t="s">
        <v>186</v>
      </c>
      <c r="B188" s="7">
        <v>0.53438935564079926</v>
      </c>
      <c r="C188" s="7">
        <v>4.2325952668052962E-3</v>
      </c>
      <c r="D188" s="7">
        <f t="shared" si="2"/>
        <v>0.53862195090760456</v>
      </c>
    </row>
    <row r="189" spans="1:4" x14ac:dyDescent="0.25">
      <c r="A189" s="5" t="s">
        <v>595</v>
      </c>
      <c r="B189" s="7">
        <v>0.53438935564079926</v>
      </c>
      <c r="C189" s="7">
        <v>0</v>
      </c>
      <c r="D189" s="7">
        <f t="shared" si="2"/>
        <v>0.53438935564079926</v>
      </c>
    </row>
    <row r="190" spans="1:4" x14ac:dyDescent="0.25">
      <c r="A190" s="5" t="s">
        <v>355</v>
      </c>
      <c r="B190" s="7">
        <v>0.53438935564079926</v>
      </c>
      <c r="C190" s="7">
        <v>0</v>
      </c>
      <c r="D190" s="7">
        <f t="shared" si="2"/>
        <v>0.53438935564079926</v>
      </c>
    </row>
    <row r="191" spans="1:4" x14ac:dyDescent="0.25">
      <c r="A191" s="5" t="s">
        <v>41</v>
      </c>
      <c r="B191" s="7">
        <v>0</v>
      </c>
      <c r="C191" s="7">
        <v>6.4991576228103295E-2</v>
      </c>
      <c r="D191" s="7">
        <f t="shared" si="2"/>
        <v>6.4991576228103295E-2</v>
      </c>
    </row>
    <row r="192" spans="1:4" x14ac:dyDescent="0.25">
      <c r="A192" s="5" t="s">
        <v>187</v>
      </c>
      <c r="B192" s="7">
        <v>0.53438935564079926</v>
      </c>
      <c r="C192" s="7">
        <v>0.30247234901702408</v>
      </c>
      <c r="D192" s="7">
        <f t="shared" si="2"/>
        <v>0.83686170465782328</v>
      </c>
    </row>
    <row r="193" spans="1:4" x14ac:dyDescent="0.25">
      <c r="A193" s="5" t="s">
        <v>370</v>
      </c>
      <c r="B193" s="7">
        <v>2.0841192433561164</v>
      </c>
      <c r="C193" s="7">
        <v>0</v>
      </c>
      <c r="D193" s="7">
        <f t="shared" si="2"/>
        <v>2.0841192433561164</v>
      </c>
    </row>
    <row r="194" spans="1:4" x14ac:dyDescent="0.25">
      <c r="A194" s="5" t="s">
        <v>213</v>
      </c>
      <c r="B194" s="7">
        <v>0.53438935564079926</v>
      </c>
      <c r="C194" s="7">
        <v>0</v>
      </c>
      <c r="D194" s="7">
        <f t="shared" si="2"/>
        <v>0.53438935564079926</v>
      </c>
    </row>
    <row r="195" spans="1:4" x14ac:dyDescent="0.25">
      <c r="A195" s="5" t="s">
        <v>11</v>
      </c>
      <c r="B195" s="7">
        <v>0.53438935564079926</v>
      </c>
      <c r="C195" s="7">
        <v>0</v>
      </c>
      <c r="D195" s="7">
        <f t="shared" si="2"/>
        <v>0.53438935564079926</v>
      </c>
    </row>
    <row r="196" spans="1:4" x14ac:dyDescent="0.25">
      <c r="A196" s="5" t="s">
        <v>219</v>
      </c>
      <c r="B196" s="7">
        <v>0.53438935564079926</v>
      </c>
      <c r="C196" s="7">
        <v>0</v>
      </c>
      <c r="D196" s="7">
        <f t="shared" si="2"/>
        <v>0.53438935564079926</v>
      </c>
    </row>
    <row r="197" spans="1:4" x14ac:dyDescent="0.25">
      <c r="A197" s="5" t="s">
        <v>396</v>
      </c>
      <c r="B197" s="7">
        <v>0.53438935564079926</v>
      </c>
      <c r="C197" s="7">
        <v>0</v>
      </c>
      <c r="D197" s="7">
        <f t="shared" si="2"/>
        <v>0.53438935564079926</v>
      </c>
    </row>
    <row r="198" spans="1:4" x14ac:dyDescent="0.25">
      <c r="A198" s="5" t="s">
        <v>267</v>
      </c>
      <c r="B198" s="7">
        <v>0.53438935564079926</v>
      </c>
      <c r="C198" s="7">
        <v>0</v>
      </c>
      <c r="D198" s="7">
        <f t="shared" si="2"/>
        <v>0.53438935564079926</v>
      </c>
    </row>
    <row r="199" spans="1:4" x14ac:dyDescent="0.25">
      <c r="A199" s="5" t="s">
        <v>158</v>
      </c>
      <c r="B199" s="7">
        <v>0.53438935564079926</v>
      </c>
      <c r="C199" s="7">
        <v>9.2468766698107965E-3</v>
      </c>
      <c r="D199" s="7">
        <f t="shared" si="2"/>
        <v>0.54363623231061009</v>
      </c>
    </row>
    <row r="200" spans="1:4" x14ac:dyDescent="0.25">
      <c r="A200" s="5" t="s">
        <v>3</v>
      </c>
      <c r="B200" s="7">
        <v>0.53438935564079926</v>
      </c>
      <c r="C200" s="7">
        <v>0</v>
      </c>
      <c r="D200" s="7">
        <f t="shared" si="2"/>
        <v>0.53438935564079926</v>
      </c>
    </row>
    <row r="201" spans="1:4" x14ac:dyDescent="0.25">
      <c r="A201" s="5" t="s">
        <v>254</v>
      </c>
      <c r="B201" s="7">
        <v>0.53438935564079926</v>
      </c>
      <c r="C201" s="7">
        <v>0</v>
      </c>
      <c r="D201" s="7">
        <f t="shared" si="2"/>
        <v>0.53438935564079926</v>
      </c>
    </row>
    <row r="202" spans="1:4" x14ac:dyDescent="0.25">
      <c r="A202" s="5" t="s">
        <v>71</v>
      </c>
      <c r="B202" s="7">
        <v>0.53438935564079926</v>
      </c>
      <c r="C202" s="7">
        <v>4.2554225261505545</v>
      </c>
      <c r="D202" s="7">
        <f t="shared" si="2"/>
        <v>4.789811881791354</v>
      </c>
    </row>
    <row r="203" spans="1:4" x14ac:dyDescent="0.25">
      <c r="A203" s="5" t="s">
        <v>338</v>
      </c>
      <c r="B203" s="7">
        <v>0.53438935564079926</v>
      </c>
      <c r="C203" s="7">
        <v>0</v>
      </c>
      <c r="D203" s="7">
        <f t="shared" si="2"/>
        <v>0.53438935564079926</v>
      </c>
    </row>
    <row r="204" spans="1:4" x14ac:dyDescent="0.25">
      <c r="A204" s="5" t="s">
        <v>19</v>
      </c>
      <c r="B204" s="7">
        <v>0.53438935564079926</v>
      </c>
      <c r="C204" s="7">
        <v>0</v>
      </c>
      <c r="D204" s="7">
        <f t="shared" si="2"/>
        <v>0.53438935564079926</v>
      </c>
    </row>
    <row r="205" spans="1:4" x14ac:dyDescent="0.25">
      <c r="A205" s="5" t="s">
        <v>368</v>
      </c>
      <c r="B205" s="7">
        <v>2.0841192433561164</v>
      </c>
      <c r="C205" s="7">
        <v>5.0053512491265946E-2</v>
      </c>
      <c r="D205" s="7">
        <f t="shared" ref="D205:D268" si="3">SUM(B205:C205)</f>
        <v>2.1341727558473824</v>
      </c>
    </row>
    <row r="206" spans="1:4" x14ac:dyDescent="0.25">
      <c r="A206" s="5" t="s">
        <v>5</v>
      </c>
      <c r="B206" s="7">
        <v>0.53438935564079926</v>
      </c>
      <c r="C206" s="7">
        <v>8.4758186074136734</v>
      </c>
      <c r="D206" s="7">
        <f t="shared" si="3"/>
        <v>9.0102079630544729</v>
      </c>
    </row>
    <row r="207" spans="1:4" x14ac:dyDescent="0.25">
      <c r="A207" s="5" t="s">
        <v>605</v>
      </c>
      <c r="B207" s="7">
        <v>0.53438935564079926</v>
      </c>
      <c r="C207" s="7">
        <v>0</v>
      </c>
      <c r="D207" s="7">
        <f t="shared" si="3"/>
        <v>0.53438935564079926</v>
      </c>
    </row>
    <row r="208" spans="1:4" x14ac:dyDescent="0.25">
      <c r="A208" s="5" t="s">
        <v>42</v>
      </c>
      <c r="B208" s="7">
        <v>0</v>
      </c>
      <c r="C208" s="7">
        <v>6.4991576228103295E-2</v>
      </c>
      <c r="D208" s="7">
        <f t="shared" si="3"/>
        <v>6.4991576228103295E-2</v>
      </c>
    </row>
    <row r="209" spans="1:4" x14ac:dyDescent="0.25">
      <c r="A209" s="5" t="s">
        <v>188</v>
      </c>
      <c r="B209" s="7">
        <v>0.53438935564079926</v>
      </c>
      <c r="C209" s="7">
        <v>0</v>
      </c>
      <c r="D209" s="7">
        <f t="shared" si="3"/>
        <v>0.53438935564079926</v>
      </c>
    </row>
    <row r="210" spans="1:4" x14ac:dyDescent="0.25">
      <c r="A210" s="5" t="s">
        <v>43</v>
      </c>
      <c r="B210" s="7">
        <v>0</v>
      </c>
      <c r="C210" s="7">
        <v>6.4991576228103295E-2</v>
      </c>
      <c r="D210" s="7">
        <f t="shared" si="3"/>
        <v>6.4991576228103295E-2</v>
      </c>
    </row>
    <row r="211" spans="1:4" x14ac:dyDescent="0.25">
      <c r="A211" s="5" t="s">
        <v>266</v>
      </c>
      <c r="B211" s="7">
        <v>0.53438935564079926</v>
      </c>
      <c r="C211" s="7">
        <v>0</v>
      </c>
      <c r="D211" s="7">
        <f t="shared" si="3"/>
        <v>0.53438935564079926</v>
      </c>
    </row>
    <row r="212" spans="1:4" x14ac:dyDescent="0.25">
      <c r="A212" s="5" t="s">
        <v>323</v>
      </c>
      <c r="B212" s="7">
        <v>0.53438935564079926</v>
      </c>
      <c r="C212" s="7">
        <v>6.3115350898145231E-3</v>
      </c>
      <c r="D212" s="7">
        <f t="shared" si="3"/>
        <v>0.54070089073061378</v>
      </c>
    </row>
    <row r="213" spans="1:4" x14ac:dyDescent="0.25">
      <c r="A213" s="5" t="s">
        <v>329</v>
      </c>
      <c r="B213" s="7">
        <v>0.53438935564079926</v>
      </c>
      <c r="C213" s="7">
        <v>0</v>
      </c>
      <c r="D213" s="7">
        <f t="shared" si="3"/>
        <v>0.53438935564079926</v>
      </c>
    </row>
    <row r="214" spans="1:4" x14ac:dyDescent="0.25">
      <c r="A214" s="5" t="s">
        <v>189</v>
      </c>
      <c r="B214" s="7">
        <v>0.53438935564079926</v>
      </c>
      <c r="C214" s="7">
        <v>5.2581341382588166E-2</v>
      </c>
      <c r="D214" s="7">
        <f t="shared" si="3"/>
        <v>0.58697069702338744</v>
      </c>
    </row>
    <row r="215" spans="1:4" x14ac:dyDescent="0.25">
      <c r="A215" s="5" t="s">
        <v>617</v>
      </c>
      <c r="B215" s="7">
        <v>0.53438935564079926</v>
      </c>
      <c r="C215" s="7">
        <v>0</v>
      </c>
      <c r="D215" s="7">
        <f t="shared" si="3"/>
        <v>0.53438935564079926</v>
      </c>
    </row>
    <row r="216" spans="1:4" x14ac:dyDescent="0.25">
      <c r="A216" s="5" t="s">
        <v>59</v>
      </c>
      <c r="B216" s="7">
        <v>0.53438935564079926</v>
      </c>
      <c r="C216" s="7">
        <v>0</v>
      </c>
      <c r="D216" s="7">
        <f t="shared" si="3"/>
        <v>0.53438935564079926</v>
      </c>
    </row>
    <row r="217" spans="1:4" x14ac:dyDescent="0.25">
      <c r="A217" s="5" t="s">
        <v>6</v>
      </c>
      <c r="B217" s="7">
        <v>0.53438935564079926</v>
      </c>
      <c r="C217" s="7">
        <v>0</v>
      </c>
      <c r="D217" s="7">
        <f t="shared" si="3"/>
        <v>0.53438935564079926</v>
      </c>
    </row>
    <row r="218" spans="1:4" x14ac:dyDescent="0.25">
      <c r="A218" s="5" t="s">
        <v>603</v>
      </c>
      <c r="B218" s="7">
        <v>0.53438935564079926</v>
      </c>
      <c r="C218" s="7">
        <v>0</v>
      </c>
      <c r="D218" s="7">
        <f t="shared" si="3"/>
        <v>0.53438935564079926</v>
      </c>
    </row>
    <row r="219" spans="1:4" x14ac:dyDescent="0.25">
      <c r="A219" s="5" t="s">
        <v>8</v>
      </c>
      <c r="B219" s="7">
        <v>0</v>
      </c>
      <c r="C219" s="7">
        <v>0.70039613612771057</v>
      </c>
      <c r="D219" s="7">
        <f t="shared" si="3"/>
        <v>0.70039613612771057</v>
      </c>
    </row>
    <row r="220" spans="1:4" x14ac:dyDescent="0.25">
      <c r="A220" s="5" t="s">
        <v>616</v>
      </c>
      <c r="B220" s="7">
        <v>0.53438935564079926</v>
      </c>
      <c r="C220" s="7">
        <v>0</v>
      </c>
      <c r="D220" s="7">
        <f t="shared" si="3"/>
        <v>0.53438935564079926</v>
      </c>
    </row>
    <row r="221" spans="1:4" x14ac:dyDescent="0.25">
      <c r="A221" s="5" t="s">
        <v>190</v>
      </c>
      <c r="B221" s="7">
        <v>0.53438935564079926</v>
      </c>
      <c r="C221" s="7">
        <v>3.3970305355356945E-3</v>
      </c>
      <c r="D221" s="7">
        <f t="shared" si="3"/>
        <v>0.53778638617633501</v>
      </c>
    </row>
    <row r="222" spans="1:4" x14ac:dyDescent="0.25">
      <c r="A222" s="5" t="s">
        <v>293</v>
      </c>
      <c r="B222" s="7">
        <v>2.0841192433561164</v>
      </c>
      <c r="C222" s="7">
        <v>0</v>
      </c>
      <c r="D222" s="7">
        <f t="shared" si="3"/>
        <v>2.0841192433561164</v>
      </c>
    </row>
    <row r="223" spans="1:4" x14ac:dyDescent="0.25">
      <c r="A223" s="5" t="s">
        <v>307</v>
      </c>
      <c r="B223" s="7">
        <v>0.53438935564079926</v>
      </c>
      <c r="C223" s="7">
        <v>0</v>
      </c>
      <c r="D223" s="7">
        <f t="shared" si="3"/>
        <v>0.53438935564079926</v>
      </c>
    </row>
    <row r="224" spans="1:4" x14ac:dyDescent="0.25">
      <c r="A224" s="5" t="s">
        <v>356</v>
      </c>
      <c r="B224" s="7">
        <v>0.53438935564079926</v>
      </c>
      <c r="C224" s="7">
        <v>0</v>
      </c>
      <c r="D224" s="7">
        <f t="shared" si="3"/>
        <v>0.53438935564079926</v>
      </c>
    </row>
    <row r="225" spans="1:4" x14ac:dyDescent="0.25">
      <c r="A225" s="5" t="s">
        <v>273</v>
      </c>
      <c r="B225" s="7">
        <v>0.53438935564079926</v>
      </c>
      <c r="C225" s="7">
        <v>0</v>
      </c>
      <c r="D225" s="7">
        <f t="shared" si="3"/>
        <v>0.53438935564079926</v>
      </c>
    </row>
    <row r="226" spans="1:4" x14ac:dyDescent="0.25">
      <c r="A226" s="5" t="s">
        <v>191</v>
      </c>
      <c r="B226" s="7">
        <v>0.53438935564079926</v>
      </c>
      <c r="C226" s="7">
        <v>0</v>
      </c>
      <c r="D226" s="7">
        <f t="shared" si="3"/>
        <v>0.53438935564079926</v>
      </c>
    </row>
    <row r="227" spans="1:4" x14ac:dyDescent="0.25">
      <c r="A227" s="5" t="s">
        <v>289</v>
      </c>
      <c r="B227" s="7">
        <v>2.0841192433561164</v>
      </c>
      <c r="C227" s="7">
        <v>0</v>
      </c>
      <c r="D227" s="7">
        <f t="shared" si="3"/>
        <v>2.0841192433561164</v>
      </c>
    </row>
    <row r="228" spans="1:4" x14ac:dyDescent="0.25">
      <c r="A228" s="5" t="s">
        <v>16</v>
      </c>
      <c r="B228" s="7">
        <v>0.53438935564079926</v>
      </c>
      <c r="C228" s="7">
        <v>8.4693579387540817E-3</v>
      </c>
      <c r="D228" s="7">
        <f t="shared" si="3"/>
        <v>0.54285871357955329</v>
      </c>
    </row>
    <row r="229" spans="1:4" x14ac:dyDescent="0.25">
      <c r="A229" s="5" t="s">
        <v>367</v>
      </c>
      <c r="B229" s="7">
        <v>0.53438935564079926</v>
      </c>
      <c r="C229" s="7">
        <v>0</v>
      </c>
      <c r="D229" s="7">
        <f t="shared" si="3"/>
        <v>0.53438935564079926</v>
      </c>
    </row>
    <row r="230" spans="1:4" x14ac:dyDescent="0.25">
      <c r="A230" s="5" t="s">
        <v>348</v>
      </c>
      <c r="B230" s="7">
        <v>0.53438935564079926</v>
      </c>
      <c r="C230" s="7">
        <v>0</v>
      </c>
      <c r="D230" s="7">
        <f t="shared" si="3"/>
        <v>0.53438935564079926</v>
      </c>
    </row>
    <row r="231" spans="1:4" x14ac:dyDescent="0.25">
      <c r="A231" s="5" t="s">
        <v>44</v>
      </c>
      <c r="B231" s="7">
        <v>0</v>
      </c>
      <c r="C231" s="7">
        <v>6.4991576228103295E-2</v>
      </c>
      <c r="D231" s="7">
        <f t="shared" si="3"/>
        <v>6.4991576228103295E-2</v>
      </c>
    </row>
    <row r="232" spans="1:4" x14ac:dyDescent="0.25">
      <c r="A232" s="5" t="s">
        <v>159</v>
      </c>
      <c r="B232" s="7">
        <v>0.53438935564079926</v>
      </c>
      <c r="C232" s="7">
        <v>0.13843375707181499</v>
      </c>
      <c r="D232" s="7">
        <f t="shared" si="3"/>
        <v>0.6728231127126143</v>
      </c>
    </row>
    <row r="233" spans="1:4" x14ac:dyDescent="0.25">
      <c r="A233" s="5" t="s">
        <v>614</v>
      </c>
      <c r="B233" s="7">
        <v>0.53438935564079926</v>
      </c>
      <c r="C233" s="7">
        <v>0</v>
      </c>
      <c r="D233" s="7">
        <f t="shared" si="3"/>
        <v>0.53438935564079926</v>
      </c>
    </row>
    <row r="234" spans="1:4" x14ac:dyDescent="0.25">
      <c r="A234" s="5" t="s">
        <v>192</v>
      </c>
      <c r="B234" s="7">
        <v>0.53438935564079926</v>
      </c>
      <c r="C234" s="7">
        <v>5.5461741679203449</v>
      </c>
      <c r="D234" s="7">
        <f t="shared" si="3"/>
        <v>6.0805635235611444</v>
      </c>
    </row>
    <row r="235" spans="1:4" x14ac:dyDescent="0.25">
      <c r="A235" s="5" t="s">
        <v>198</v>
      </c>
      <c r="B235" s="7">
        <v>0.53438935564079926</v>
      </c>
      <c r="C235" s="7">
        <v>4.2647438207693567E-3</v>
      </c>
      <c r="D235" s="7">
        <f t="shared" si="3"/>
        <v>0.53865409946156861</v>
      </c>
    </row>
    <row r="236" spans="1:4" x14ac:dyDescent="0.25">
      <c r="A236" s="5" t="s">
        <v>324</v>
      </c>
      <c r="B236" s="7">
        <v>0.53438935564079926</v>
      </c>
      <c r="C236" s="7">
        <v>0</v>
      </c>
      <c r="D236" s="7">
        <f t="shared" si="3"/>
        <v>0.53438935564079926</v>
      </c>
    </row>
    <row r="237" spans="1:4" x14ac:dyDescent="0.25">
      <c r="A237" s="5" t="s">
        <v>126</v>
      </c>
      <c r="B237" s="7">
        <v>0.53438935564079926</v>
      </c>
      <c r="C237" s="7">
        <v>0.47545062033860963</v>
      </c>
      <c r="D237" s="7">
        <f t="shared" si="3"/>
        <v>1.0098399759794088</v>
      </c>
    </row>
    <row r="238" spans="1:4" x14ac:dyDescent="0.25">
      <c r="A238" s="5" t="s">
        <v>308</v>
      </c>
      <c r="B238" s="7">
        <v>0.53438935564079926</v>
      </c>
      <c r="C238" s="7">
        <v>0</v>
      </c>
      <c r="D238" s="7">
        <f t="shared" si="3"/>
        <v>0.53438935564079926</v>
      </c>
    </row>
    <row r="239" spans="1:4" x14ac:dyDescent="0.25">
      <c r="A239" s="5" t="s">
        <v>613</v>
      </c>
      <c r="B239" s="7">
        <v>0.53438935564079926</v>
      </c>
      <c r="C239" s="7">
        <v>0</v>
      </c>
      <c r="D239" s="7">
        <f t="shared" si="3"/>
        <v>0.53438935564079926</v>
      </c>
    </row>
    <row r="240" spans="1:4" x14ac:dyDescent="0.25">
      <c r="A240" s="5" t="s">
        <v>331</v>
      </c>
      <c r="B240" s="7">
        <v>0.53438935564079926</v>
      </c>
      <c r="C240" s="7">
        <v>0</v>
      </c>
      <c r="D240" s="7">
        <f t="shared" si="3"/>
        <v>0.53438935564079926</v>
      </c>
    </row>
    <row r="241" spans="1:4" x14ac:dyDescent="0.25">
      <c r="A241" s="5" t="s">
        <v>357</v>
      </c>
      <c r="B241" s="7">
        <v>0.53438935564079926</v>
      </c>
      <c r="C241" s="7">
        <v>0</v>
      </c>
      <c r="D241" s="7">
        <f t="shared" si="3"/>
        <v>0.53438935564079926</v>
      </c>
    </row>
    <row r="242" spans="1:4" x14ac:dyDescent="0.25">
      <c r="A242" s="5" t="s">
        <v>346</v>
      </c>
      <c r="B242" s="7">
        <v>0.53438935564079926</v>
      </c>
      <c r="C242" s="7">
        <v>0</v>
      </c>
      <c r="D242" s="7">
        <f t="shared" si="3"/>
        <v>0.53438935564079926</v>
      </c>
    </row>
    <row r="243" spans="1:4" x14ac:dyDescent="0.25">
      <c r="A243" s="5" t="s">
        <v>52</v>
      </c>
      <c r="B243" s="7">
        <v>0.53438935564079926</v>
      </c>
      <c r="C243" s="7">
        <v>1.6366590685666281E-2</v>
      </c>
      <c r="D243" s="7">
        <f t="shared" si="3"/>
        <v>0.55075594632646552</v>
      </c>
    </row>
    <row r="244" spans="1:4" x14ac:dyDescent="0.25">
      <c r="A244" s="5" t="s">
        <v>58</v>
      </c>
      <c r="B244" s="7">
        <v>0.53438935564079926</v>
      </c>
      <c r="C244" s="7">
        <v>2.6365002315464139</v>
      </c>
      <c r="D244" s="7">
        <f t="shared" si="3"/>
        <v>3.1708895871872134</v>
      </c>
    </row>
    <row r="245" spans="1:4" x14ac:dyDescent="0.25">
      <c r="A245" s="5" t="s">
        <v>193</v>
      </c>
      <c r="B245" s="7">
        <v>0.53438935564079926</v>
      </c>
      <c r="C245" s="7">
        <v>0</v>
      </c>
      <c r="D245" s="7">
        <f t="shared" si="3"/>
        <v>0.53438935564079926</v>
      </c>
    </row>
    <row r="246" spans="1:4" x14ac:dyDescent="0.25">
      <c r="A246" s="5" t="s">
        <v>63</v>
      </c>
      <c r="B246" s="7">
        <v>0.53438935564079926</v>
      </c>
      <c r="C246" s="7">
        <v>2.13035042121829</v>
      </c>
      <c r="D246" s="7">
        <f t="shared" si="3"/>
        <v>2.664739776859089</v>
      </c>
    </row>
    <row r="247" spans="1:4" x14ac:dyDescent="0.25">
      <c r="A247" s="5" t="s">
        <v>309</v>
      </c>
      <c r="B247" s="7">
        <v>0.53438935564079926</v>
      </c>
      <c r="C247" s="7">
        <v>0</v>
      </c>
      <c r="D247" s="7">
        <f t="shared" si="3"/>
        <v>0.53438935564079926</v>
      </c>
    </row>
    <row r="248" spans="1:4" x14ac:dyDescent="0.25">
      <c r="A248" s="5" t="s">
        <v>194</v>
      </c>
      <c r="B248" s="7">
        <v>0.53438935564079926</v>
      </c>
      <c r="C248" s="7">
        <v>1.3931218654170332</v>
      </c>
      <c r="D248" s="7">
        <f t="shared" si="3"/>
        <v>1.9275112210578325</v>
      </c>
    </row>
    <row r="249" spans="1:4" x14ac:dyDescent="0.25">
      <c r="A249" s="5" t="s">
        <v>300</v>
      </c>
      <c r="B249" s="7">
        <v>0.53438935564079926</v>
      </c>
      <c r="C249" s="7">
        <v>0</v>
      </c>
      <c r="D249" s="7">
        <f t="shared" si="3"/>
        <v>0.53438935564079926</v>
      </c>
    </row>
    <row r="250" spans="1:4" x14ac:dyDescent="0.25">
      <c r="A250" s="5" t="s">
        <v>140</v>
      </c>
      <c r="B250" s="7">
        <v>0.53438935564079926</v>
      </c>
      <c r="C250" s="7">
        <v>0</v>
      </c>
      <c r="D250" s="7">
        <f t="shared" si="3"/>
        <v>0.53438935564079926</v>
      </c>
    </row>
    <row r="251" spans="1:4" x14ac:dyDescent="0.25">
      <c r="A251" s="5" t="s">
        <v>161</v>
      </c>
      <c r="B251" s="7">
        <v>0.53438935564079926</v>
      </c>
      <c r="C251" s="7">
        <v>0</v>
      </c>
      <c r="D251" s="7">
        <f t="shared" si="3"/>
        <v>0.53438935564079926</v>
      </c>
    </row>
    <row r="252" spans="1:4" x14ac:dyDescent="0.25">
      <c r="A252" s="5" t="s">
        <v>108</v>
      </c>
      <c r="B252" s="7">
        <v>0.53438935564079926</v>
      </c>
      <c r="C252" s="7">
        <v>0</v>
      </c>
      <c r="D252" s="7">
        <f t="shared" si="3"/>
        <v>0.53438935564079926</v>
      </c>
    </row>
    <row r="253" spans="1:4" x14ac:dyDescent="0.25">
      <c r="A253" s="5" t="s">
        <v>162</v>
      </c>
      <c r="B253" s="7">
        <v>0.53438935564079926</v>
      </c>
      <c r="C253" s="7">
        <v>0.30790247791899067</v>
      </c>
      <c r="D253" s="7">
        <f t="shared" si="3"/>
        <v>0.84229183355978998</v>
      </c>
    </row>
    <row r="254" spans="1:4" x14ac:dyDescent="0.25">
      <c r="A254" s="5" t="s">
        <v>18</v>
      </c>
      <c r="B254" s="7">
        <v>0.53438935564079926</v>
      </c>
      <c r="C254" s="7">
        <v>0</v>
      </c>
      <c r="D254" s="7">
        <f t="shared" si="3"/>
        <v>0.53438935564079926</v>
      </c>
    </row>
    <row r="255" spans="1:4" x14ac:dyDescent="0.25">
      <c r="A255" s="5" t="s">
        <v>45</v>
      </c>
      <c r="B255" s="7">
        <v>0.53438935564079926</v>
      </c>
      <c r="C255" s="7">
        <v>1.5616359528145538</v>
      </c>
      <c r="D255" s="7">
        <f t="shared" si="3"/>
        <v>2.0960253084553528</v>
      </c>
    </row>
    <row r="256" spans="1:4" x14ac:dyDescent="0.25">
      <c r="A256" s="5" t="s">
        <v>79</v>
      </c>
      <c r="B256" s="7">
        <v>0.53438935564079926</v>
      </c>
      <c r="C256" s="7">
        <v>0</v>
      </c>
      <c r="D256" s="7">
        <f t="shared" si="3"/>
        <v>0.53438935564079926</v>
      </c>
    </row>
    <row r="257" spans="1:4" x14ac:dyDescent="0.25">
      <c r="A257" s="5" t="s">
        <v>195</v>
      </c>
      <c r="B257" s="7">
        <v>0.53438935564079926</v>
      </c>
      <c r="C257" s="7">
        <v>4.6935400428548081E-2</v>
      </c>
      <c r="D257" s="7">
        <f t="shared" si="3"/>
        <v>0.5813247560693473</v>
      </c>
    </row>
    <row r="258" spans="1:4" x14ac:dyDescent="0.25">
      <c r="A258" s="5" t="s">
        <v>441</v>
      </c>
      <c r="B258" s="7">
        <v>0.53438935564079926</v>
      </c>
      <c r="C258" s="7">
        <v>0</v>
      </c>
      <c r="D258" s="7">
        <f t="shared" si="3"/>
        <v>0.53438935564079926</v>
      </c>
    </row>
    <row r="259" spans="1:4" x14ac:dyDescent="0.25">
      <c r="A259" s="5" t="s">
        <v>196</v>
      </c>
      <c r="B259" s="7">
        <v>0</v>
      </c>
      <c r="C259" s="7">
        <v>1.1871151223025193E-3</v>
      </c>
      <c r="D259" s="7">
        <f t="shared" si="3"/>
        <v>1.1871151223025193E-3</v>
      </c>
    </row>
    <row r="260" spans="1:4" x14ac:dyDescent="0.25">
      <c r="A260" s="5" t="s">
        <v>255</v>
      </c>
      <c r="B260" s="7">
        <v>0.53438935564079926</v>
      </c>
      <c r="C260" s="7">
        <v>0</v>
      </c>
      <c r="D260" s="7">
        <f t="shared" si="3"/>
        <v>0.53438935564079926</v>
      </c>
    </row>
    <row r="261" spans="1:4" x14ac:dyDescent="0.25">
      <c r="A261" s="5" t="s">
        <v>512</v>
      </c>
      <c r="B261" s="7">
        <v>0.53438935564079926</v>
      </c>
      <c r="C261" s="7">
        <v>0</v>
      </c>
      <c r="D261" s="7">
        <f t="shared" si="3"/>
        <v>0.53438935564079926</v>
      </c>
    </row>
    <row r="262" spans="1:4" x14ac:dyDescent="0.25">
      <c r="A262" s="5" t="s">
        <v>46</v>
      </c>
      <c r="B262" s="7">
        <v>0</v>
      </c>
      <c r="C262" s="7">
        <v>6.4991576228103295E-2</v>
      </c>
      <c r="D262" s="7">
        <f t="shared" si="3"/>
        <v>6.4991576228103295E-2</v>
      </c>
    </row>
    <row r="263" spans="1:4" x14ac:dyDescent="0.25">
      <c r="A263" s="5" t="s">
        <v>277</v>
      </c>
      <c r="B263" s="7">
        <v>0.53438935564079926</v>
      </c>
      <c r="C263" s="7">
        <v>0</v>
      </c>
      <c r="D263" s="7">
        <f t="shared" si="3"/>
        <v>0.53438935564079926</v>
      </c>
    </row>
    <row r="264" spans="1:4" x14ac:dyDescent="0.25">
      <c r="A264" s="5" t="s">
        <v>347</v>
      </c>
      <c r="B264" s="7">
        <v>0.53438935564079926</v>
      </c>
      <c r="C264" s="7">
        <v>0</v>
      </c>
      <c r="D264" s="7">
        <f t="shared" si="3"/>
        <v>0.53438935564079926</v>
      </c>
    </row>
    <row r="265" spans="1:4" x14ac:dyDescent="0.25">
      <c r="A265" s="5" t="s">
        <v>128</v>
      </c>
      <c r="B265" s="7">
        <v>0.53438935564079926</v>
      </c>
      <c r="C265" s="7">
        <v>0</v>
      </c>
      <c r="D265" s="7">
        <f t="shared" si="3"/>
        <v>0.53438935564079926</v>
      </c>
    </row>
    <row r="266" spans="1:4" x14ac:dyDescent="0.25">
      <c r="A266" s="5" t="s">
        <v>341</v>
      </c>
      <c r="B266" s="7">
        <v>0.53438935564079926</v>
      </c>
      <c r="C266" s="7">
        <v>0</v>
      </c>
      <c r="D266" s="7">
        <f t="shared" si="3"/>
        <v>0.53438935564079926</v>
      </c>
    </row>
    <row r="267" spans="1:4" x14ac:dyDescent="0.25">
      <c r="A267" s="5" t="s">
        <v>214</v>
      </c>
      <c r="B267" s="7">
        <v>0.53438935564079926</v>
      </c>
      <c r="C267" s="7">
        <v>0.6165708653689953</v>
      </c>
      <c r="D267" s="7">
        <f t="shared" si="3"/>
        <v>1.1509602210097944</v>
      </c>
    </row>
    <row r="268" spans="1:4" x14ac:dyDescent="0.25">
      <c r="A268" s="5" t="s">
        <v>47</v>
      </c>
      <c r="B268" s="7">
        <v>0</v>
      </c>
      <c r="C268" s="7">
        <v>6.4991576228103295E-2</v>
      </c>
      <c r="D268" s="7">
        <f t="shared" si="3"/>
        <v>6.4991576228103295E-2</v>
      </c>
    </row>
    <row r="269" spans="1:4" x14ac:dyDescent="0.25">
      <c r="A269" s="5" t="s">
        <v>48</v>
      </c>
      <c r="B269" s="7">
        <v>0</v>
      </c>
      <c r="C269" s="7">
        <v>6.4991576228103295E-2</v>
      </c>
      <c r="D269" s="7">
        <f t="shared" ref="D269:D275" si="4">SUM(B269:C269)</f>
        <v>6.4991576228103295E-2</v>
      </c>
    </row>
    <row r="270" spans="1:4" x14ac:dyDescent="0.25">
      <c r="A270" s="5" t="s">
        <v>226</v>
      </c>
      <c r="B270" s="7">
        <v>0.53438935564079926</v>
      </c>
      <c r="C270" s="7">
        <v>0</v>
      </c>
      <c r="D270" s="7">
        <f t="shared" si="4"/>
        <v>0.53438935564079926</v>
      </c>
    </row>
    <row r="271" spans="1:4" x14ac:dyDescent="0.25">
      <c r="A271" s="5" t="s">
        <v>342</v>
      </c>
      <c r="B271" s="7">
        <v>0.53438935564079926</v>
      </c>
      <c r="C271" s="7">
        <v>0</v>
      </c>
      <c r="D271" s="7">
        <f t="shared" si="4"/>
        <v>0.53438935564079926</v>
      </c>
    </row>
    <row r="272" spans="1:4" x14ac:dyDescent="0.25">
      <c r="A272" s="5" t="s">
        <v>197</v>
      </c>
      <c r="B272" s="7">
        <v>0.53438935564079926</v>
      </c>
      <c r="C272" s="7">
        <v>5.8046000212886471E-5</v>
      </c>
      <c r="D272" s="7">
        <f t="shared" si="4"/>
        <v>0.53444740164101212</v>
      </c>
    </row>
    <row r="273" spans="1:4" x14ac:dyDescent="0.25">
      <c r="A273" s="5" t="s">
        <v>417</v>
      </c>
      <c r="B273" s="7">
        <v>0.53438935564079926</v>
      </c>
      <c r="C273" s="7">
        <v>0</v>
      </c>
      <c r="D273" s="7">
        <f t="shared" si="4"/>
        <v>0.53438935564079926</v>
      </c>
    </row>
    <row r="274" spans="1:4" x14ac:dyDescent="0.25">
      <c r="A274" s="5" t="s">
        <v>66</v>
      </c>
      <c r="B274" s="7">
        <v>0.53438935564079926</v>
      </c>
      <c r="C274" s="7">
        <v>0</v>
      </c>
      <c r="D274" s="7">
        <f t="shared" si="4"/>
        <v>0.53438935564079926</v>
      </c>
    </row>
    <row r="275" spans="1:4" x14ac:dyDescent="0.25">
      <c r="A275" s="5" t="s">
        <v>319</v>
      </c>
      <c r="B275" s="7">
        <v>0.53438935564079926</v>
      </c>
      <c r="C275" s="7">
        <v>0</v>
      </c>
      <c r="D275" s="7">
        <f t="shared" si="4"/>
        <v>0.53438935564079926</v>
      </c>
    </row>
  </sheetData>
  <pageMargins left="0.511811024" right="0.511811024" top="0.78740157499999996" bottom="0.78740157499999996" header="0.31496062000000002" footer="0.31496062000000002"/>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A1698E-5D2A-4DE3-936C-35BC9101901F}">
  <sheetPr codeName="Planilha11"/>
  <dimension ref="A2:D331"/>
  <sheetViews>
    <sheetView workbookViewId="0">
      <selection activeCell="D4" sqref="D4"/>
    </sheetView>
  </sheetViews>
  <sheetFormatPr defaultColWidth="9.1796875" defaultRowHeight="12.5" x14ac:dyDescent="0.25"/>
  <cols>
    <col min="1" max="1" width="40.54296875" style="1" customWidth="1"/>
    <col min="2" max="4" width="30.54296875" style="1" customWidth="1"/>
    <col min="5" max="16384" width="9.1796875" style="1"/>
  </cols>
  <sheetData>
    <row r="2" spans="1:4" ht="15" customHeight="1" x14ac:dyDescent="0.3">
      <c r="B2" s="2" t="str">
        <f>Índice!A8</f>
        <v>MÊS DE COMPETÊNCIA: Dezembro de 2024</v>
      </c>
      <c r="C2" s="2"/>
      <c r="D2" s="2"/>
    </row>
    <row r="3" spans="1:4" ht="15" customHeight="1" x14ac:dyDescent="0.3">
      <c r="B3" s="2"/>
      <c r="C3" s="2"/>
      <c r="D3" s="2"/>
    </row>
    <row r="5" spans="1:4" ht="13" x14ac:dyDescent="0.3">
      <c r="A5" s="2" t="s">
        <v>532</v>
      </c>
    </row>
    <row r="6" spans="1:4" x14ac:dyDescent="0.25">
      <c r="A6" s="1" t="s">
        <v>526</v>
      </c>
    </row>
    <row r="8" spans="1:4" ht="13" x14ac:dyDescent="0.3">
      <c r="A8" s="4" t="s">
        <v>434</v>
      </c>
      <c r="B8" s="6" t="s">
        <v>383</v>
      </c>
      <c r="C8" s="6" t="s">
        <v>384</v>
      </c>
      <c r="D8" s="6" t="s">
        <v>385</v>
      </c>
    </row>
    <row r="9" spans="1:4" ht="13" x14ac:dyDescent="0.3">
      <c r="A9" s="4"/>
      <c r="B9" s="24" t="s">
        <v>623</v>
      </c>
      <c r="C9" s="25" t="str">
        <f>B9</f>
        <v>Parcela 28/60</v>
      </c>
      <c r="D9" s="6"/>
    </row>
    <row r="10" spans="1:4" x14ac:dyDescent="0.25">
      <c r="A10" s="9" t="s">
        <v>435</v>
      </c>
      <c r="B10" s="10">
        <v>2165762.8369999998</v>
      </c>
      <c r="C10" s="10">
        <v>2817533.628</v>
      </c>
      <c r="D10" s="10">
        <f>SUM(B10:C10)</f>
        <v>4983296.4649999999</v>
      </c>
    </row>
    <row r="11" spans="1:4" x14ac:dyDescent="0.25">
      <c r="A11" s="5" t="s">
        <v>436</v>
      </c>
      <c r="B11" s="7">
        <v>618789.3820000001</v>
      </c>
      <c r="C11" s="11">
        <v>805009.60799999989</v>
      </c>
      <c r="D11" s="7">
        <f t="shared" ref="D11:D74" si="0">SUM(B11:C11)</f>
        <v>1423798.99</v>
      </c>
    </row>
    <row r="12" spans="1:4" x14ac:dyDescent="0.25">
      <c r="A12" s="5" t="s">
        <v>147</v>
      </c>
      <c r="B12" s="7">
        <v>3640.5005155530348</v>
      </c>
      <c r="C12" s="11">
        <v>69553.690289710081</v>
      </c>
      <c r="D12" s="7">
        <f>SUM(B12:C12)</f>
        <v>73194.190805263119</v>
      </c>
    </row>
    <row r="13" spans="1:4" x14ac:dyDescent="0.25">
      <c r="A13" s="5" t="s">
        <v>101</v>
      </c>
      <c r="B13" s="7">
        <v>4008.9896468110878</v>
      </c>
      <c r="C13" s="11">
        <v>39936.565982535234</v>
      </c>
      <c r="D13" s="7">
        <f t="shared" si="0"/>
        <v>43945.555629346323</v>
      </c>
    </row>
    <row r="14" spans="1:4" x14ac:dyDescent="0.25">
      <c r="A14" s="5" t="s">
        <v>10</v>
      </c>
      <c r="B14" s="7">
        <v>3340.9289313185895</v>
      </c>
      <c r="C14" s="11">
        <v>22426.896003580194</v>
      </c>
      <c r="D14" s="7">
        <f t="shared" si="0"/>
        <v>25767.824934898785</v>
      </c>
    </row>
    <row r="15" spans="1:4" x14ac:dyDescent="0.25">
      <c r="A15" s="5" t="s">
        <v>146</v>
      </c>
      <c r="B15" s="7">
        <v>3977.2472188964161</v>
      </c>
      <c r="C15" s="11">
        <v>17284.055688100445</v>
      </c>
      <c r="D15" s="7">
        <f t="shared" si="0"/>
        <v>21261.302906996862</v>
      </c>
    </row>
    <row r="16" spans="1:4" x14ac:dyDescent="0.25">
      <c r="A16" s="5" t="s">
        <v>82</v>
      </c>
      <c r="B16" s="7">
        <v>3383.0353781915233</v>
      </c>
      <c r="C16" s="11">
        <v>17714.617432305564</v>
      </c>
      <c r="D16" s="7">
        <f t="shared" si="0"/>
        <v>21097.652810497086</v>
      </c>
    </row>
    <row r="17" spans="1:4" x14ac:dyDescent="0.25">
      <c r="A17" s="5" t="s">
        <v>5</v>
      </c>
      <c r="B17" s="7">
        <v>3621.6333253541311</v>
      </c>
      <c r="C17" s="11">
        <v>14430.743659701257</v>
      </c>
      <c r="D17" s="7">
        <f t="shared" si="0"/>
        <v>18052.376985055387</v>
      </c>
    </row>
    <row r="18" spans="1:4" x14ac:dyDescent="0.25">
      <c r="A18" s="5" t="s">
        <v>192</v>
      </c>
      <c r="B18" s="7">
        <v>1145.6668210297119</v>
      </c>
      <c r="C18" s="11">
        <v>17412.35991948393</v>
      </c>
      <c r="D18" s="7">
        <f t="shared" si="0"/>
        <v>18558.02674051364</v>
      </c>
    </row>
    <row r="19" spans="1:4" x14ac:dyDescent="0.25">
      <c r="A19" s="5" t="s">
        <v>91</v>
      </c>
      <c r="B19" s="7">
        <v>4002.7524858927213</v>
      </c>
      <c r="C19" s="11">
        <v>9589.8209301525403</v>
      </c>
      <c r="D19" s="7">
        <f t="shared" si="0"/>
        <v>13592.573416045261</v>
      </c>
    </row>
    <row r="20" spans="1:4" x14ac:dyDescent="0.25">
      <c r="A20" s="5" t="s">
        <v>130</v>
      </c>
      <c r="B20" s="7">
        <v>4008.9896468110878</v>
      </c>
      <c r="C20" s="11">
        <v>8751.8891634794709</v>
      </c>
      <c r="D20" s="7">
        <f t="shared" si="0"/>
        <v>12760.878810290558</v>
      </c>
    </row>
    <row r="21" spans="1:4" x14ac:dyDescent="0.25">
      <c r="A21" s="5" t="s">
        <v>96</v>
      </c>
      <c r="B21" s="7">
        <v>3956.2843470455364</v>
      </c>
      <c r="C21" s="11">
        <v>8637.3084168156001</v>
      </c>
      <c r="D21" s="7">
        <f t="shared" si="0"/>
        <v>12593.592763861136</v>
      </c>
    </row>
    <row r="22" spans="1:4" x14ac:dyDescent="0.25">
      <c r="A22" s="5" t="s">
        <v>148</v>
      </c>
      <c r="B22" s="7">
        <v>3717.3444160650906</v>
      </c>
      <c r="C22" s="11">
        <v>7738.0242312535811</v>
      </c>
      <c r="D22" s="7">
        <f t="shared" si="0"/>
        <v>11455.368647318672</v>
      </c>
    </row>
    <row r="23" spans="1:4" x14ac:dyDescent="0.25">
      <c r="A23" s="5" t="s">
        <v>125</v>
      </c>
      <c r="B23" s="7">
        <v>3749.3714470402829</v>
      </c>
      <c r="C23" s="11">
        <v>6812.6184691435874</v>
      </c>
      <c r="D23" s="7">
        <f t="shared" si="0"/>
        <v>10561.989916183869</v>
      </c>
    </row>
    <row r="24" spans="1:4" x14ac:dyDescent="0.25">
      <c r="A24" s="5" t="s">
        <v>58</v>
      </c>
      <c r="B24" s="7">
        <v>4002.7524858927213</v>
      </c>
      <c r="C24" s="11">
        <v>5555.8870544735028</v>
      </c>
      <c r="D24" s="7">
        <f t="shared" si="0"/>
        <v>9558.6395403662245</v>
      </c>
    </row>
    <row r="25" spans="1:4" x14ac:dyDescent="0.25">
      <c r="A25" s="5" t="s">
        <v>194</v>
      </c>
      <c r="B25" s="7">
        <v>3690.4677439728102</v>
      </c>
      <c r="C25" s="11">
        <v>5885.7151737734121</v>
      </c>
      <c r="D25" s="7">
        <f t="shared" si="0"/>
        <v>9576.1829177462223</v>
      </c>
    </row>
    <row r="26" spans="1:4" x14ac:dyDescent="0.25">
      <c r="A26" s="5" t="s">
        <v>177</v>
      </c>
      <c r="B26" s="7">
        <v>3418.0984657548506</v>
      </c>
      <c r="C26" s="11">
        <v>5748.7948951132184</v>
      </c>
      <c r="D26" s="7">
        <f t="shared" si="0"/>
        <v>9166.8933608680691</v>
      </c>
    </row>
    <row r="27" spans="1:4" x14ac:dyDescent="0.25">
      <c r="A27" s="5" t="s">
        <v>63</v>
      </c>
      <c r="B27" s="7">
        <v>3786.485458265654</v>
      </c>
      <c r="C27" s="11">
        <v>5059.524633959074</v>
      </c>
      <c r="D27" s="7">
        <f t="shared" si="0"/>
        <v>8846.0100922247275</v>
      </c>
    </row>
    <row r="28" spans="1:4" x14ac:dyDescent="0.25">
      <c r="A28" s="5" t="s">
        <v>214</v>
      </c>
      <c r="B28" s="7">
        <v>3977.2472188964161</v>
      </c>
      <c r="C28" s="11">
        <v>4746.2195530821646</v>
      </c>
      <c r="D28" s="7">
        <f t="shared" si="0"/>
        <v>8723.4667719785812</v>
      </c>
    </row>
    <row r="29" spans="1:4" x14ac:dyDescent="0.25">
      <c r="A29" s="5" t="s">
        <v>53</v>
      </c>
      <c r="B29" s="7">
        <v>3372.4940509445055</v>
      </c>
      <c r="C29" s="11">
        <v>5549.8150983812357</v>
      </c>
      <c r="D29" s="7">
        <f t="shared" si="0"/>
        <v>8922.3091493257416</v>
      </c>
    </row>
    <row r="30" spans="1:4" x14ac:dyDescent="0.25">
      <c r="A30" s="5" t="s">
        <v>126</v>
      </c>
      <c r="B30" s="7">
        <v>4008.9896468110878</v>
      </c>
      <c r="C30" s="11">
        <v>4403.9656260554029</v>
      </c>
      <c r="D30" s="7">
        <f t="shared" si="0"/>
        <v>8412.9552728664912</v>
      </c>
    </row>
    <row r="31" spans="1:4" x14ac:dyDescent="0.25">
      <c r="A31" s="5" t="s">
        <v>168</v>
      </c>
      <c r="B31" s="7">
        <v>3956.0047501250979</v>
      </c>
      <c r="C31" s="11">
        <v>4250.6316058503835</v>
      </c>
      <c r="D31" s="7">
        <f t="shared" si="0"/>
        <v>8206.6363559754809</v>
      </c>
    </row>
    <row r="32" spans="1:4" x14ac:dyDescent="0.25">
      <c r="A32" s="5" t="s">
        <v>154</v>
      </c>
      <c r="B32" s="7">
        <v>3994.9751799830774</v>
      </c>
      <c r="C32" s="11">
        <v>3937.7191868163482</v>
      </c>
      <c r="D32" s="7">
        <f t="shared" si="0"/>
        <v>7932.6943667994256</v>
      </c>
    </row>
    <row r="33" spans="1:4" x14ac:dyDescent="0.25">
      <c r="A33" s="5" t="s">
        <v>109</v>
      </c>
      <c r="B33" s="7">
        <v>3705.7384546903422</v>
      </c>
      <c r="C33" s="11">
        <v>4276.1239577727601</v>
      </c>
      <c r="D33" s="7">
        <f t="shared" si="0"/>
        <v>7981.8624124631024</v>
      </c>
    </row>
    <row r="34" spans="1:4" x14ac:dyDescent="0.25">
      <c r="A34" s="5" t="s">
        <v>176</v>
      </c>
      <c r="B34" s="7">
        <v>3977.2472188964161</v>
      </c>
      <c r="C34" s="11">
        <v>3871.8464516606841</v>
      </c>
      <c r="D34" s="7">
        <f t="shared" si="0"/>
        <v>7849.0936705571003</v>
      </c>
    </row>
    <row r="35" spans="1:4" x14ac:dyDescent="0.25">
      <c r="A35" s="5" t="s">
        <v>163</v>
      </c>
      <c r="B35" s="7">
        <v>3986.9550338122517</v>
      </c>
      <c r="C35" s="11">
        <v>3584.2243808593107</v>
      </c>
      <c r="D35" s="7">
        <f t="shared" si="0"/>
        <v>7571.179414671562</v>
      </c>
    </row>
    <row r="36" spans="1:4" x14ac:dyDescent="0.25">
      <c r="A36" s="5" t="s">
        <v>157</v>
      </c>
      <c r="B36" s="7">
        <v>3678.1555121586798</v>
      </c>
      <c r="C36" s="11">
        <v>3853.2738873985263</v>
      </c>
      <c r="D36" s="7">
        <f t="shared" si="0"/>
        <v>7531.4293995572061</v>
      </c>
    </row>
    <row r="37" spans="1:4" x14ac:dyDescent="0.25">
      <c r="A37" s="5" t="s">
        <v>174</v>
      </c>
      <c r="B37" s="7">
        <v>3977.2472188964161</v>
      </c>
      <c r="C37" s="11">
        <v>3355.7277688587919</v>
      </c>
      <c r="D37" s="7">
        <f t="shared" si="0"/>
        <v>7332.9749877552076</v>
      </c>
    </row>
    <row r="38" spans="1:4" x14ac:dyDescent="0.25">
      <c r="A38" s="5" t="s">
        <v>173</v>
      </c>
      <c r="B38" s="7">
        <v>3900.8139892419472</v>
      </c>
      <c r="C38" s="11">
        <v>3306.0151387004535</v>
      </c>
      <c r="D38" s="7">
        <f t="shared" si="0"/>
        <v>7206.8291279424011</v>
      </c>
    </row>
    <row r="39" spans="1:4" x14ac:dyDescent="0.25">
      <c r="A39" s="5" t="s">
        <v>166</v>
      </c>
      <c r="B39" s="7">
        <v>3129.7153872688741</v>
      </c>
      <c r="C39" s="11">
        <v>3810.4042896582519</v>
      </c>
      <c r="D39" s="7">
        <f t="shared" si="0"/>
        <v>6940.1196769271264</v>
      </c>
    </row>
    <row r="40" spans="1:4" x14ac:dyDescent="0.25">
      <c r="A40" s="5" t="s">
        <v>158</v>
      </c>
      <c r="B40" s="7">
        <v>4002.7524858927213</v>
      </c>
      <c r="C40" s="11">
        <v>2565.8161595179577</v>
      </c>
      <c r="D40" s="7">
        <f t="shared" si="0"/>
        <v>6568.568645410679</v>
      </c>
    </row>
    <row r="41" spans="1:4" x14ac:dyDescent="0.25">
      <c r="A41" s="5" t="s">
        <v>73</v>
      </c>
      <c r="B41" s="7">
        <v>1969.3430262270915</v>
      </c>
      <c r="C41" s="11">
        <v>5038.6661361311481</v>
      </c>
      <c r="D41" s="7">
        <f t="shared" si="0"/>
        <v>7008.0091623582393</v>
      </c>
    </row>
    <row r="42" spans="1:4" x14ac:dyDescent="0.25">
      <c r="A42" s="5" t="s">
        <v>71</v>
      </c>
      <c r="B42" s="7">
        <v>1969.7764670282113</v>
      </c>
      <c r="C42" s="11">
        <v>4899.5869590248749</v>
      </c>
      <c r="D42" s="7">
        <f t="shared" si="0"/>
        <v>6869.3634260530862</v>
      </c>
    </row>
    <row r="43" spans="1:4" x14ac:dyDescent="0.25">
      <c r="A43" s="5" t="s">
        <v>164</v>
      </c>
      <c r="B43" s="7">
        <v>3418.0984657548506</v>
      </c>
      <c r="C43" s="11">
        <v>2831.4535493774601</v>
      </c>
      <c r="D43" s="7">
        <f t="shared" si="0"/>
        <v>6249.5520151323108</v>
      </c>
    </row>
    <row r="44" spans="1:4" x14ac:dyDescent="0.25">
      <c r="A44" s="5" t="s">
        <v>179</v>
      </c>
      <c r="B44" s="7">
        <v>3901.2902020642578</v>
      </c>
      <c r="C44" s="11">
        <v>2014.8925515800859</v>
      </c>
      <c r="D44" s="7">
        <f t="shared" si="0"/>
        <v>5916.1827536443434</v>
      </c>
    </row>
    <row r="45" spans="1:4" x14ac:dyDescent="0.25">
      <c r="A45" s="5" t="s">
        <v>167</v>
      </c>
      <c r="B45" s="7">
        <v>3966.7472822357272</v>
      </c>
      <c r="C45" s="11">
        <v>1795.806343820831</v>
      </c>
      <c r="D45" s="7">
        <f t="shared" si="0"/>
        <v>5762.5536260565586</v>
      </c>
    </row>
    <row r="46" spans="1:4" x14ac:dyDescent="0.25">
      <c r="A46" s="5" t="s">
        <v>237</v>
      </c>
      <c r="B46" s="7">
        <v>3423.6349644097227</v>
      </c>
      <c r="C46" s="11">
        <v>2035.0528647302742</v>
      </c>
      <c r="D46" s="7">
        <f t="shared" si="0"/>
        <v>5458.6878291399971</v>
      </c>
    </row>
    <row r="47" spans="1:4" x14ac:dyDescent="0.25">
      <c r="A47" s="5" t="s">
        <v>54</v>
      </c>
      <c r="B47" s="7">
        <v>3138.9232351777537</v>
      </c>
      <c r="C47" s="11">
        <v>2212.6049863253643</v>
      </c>
      <c r="D47" s="7">
        <f t="shared" si="0"/>
        <v>5351.5282215031184</v>
      </c>
    </row>
    <row r="48" spans="1:4" x14ac:dyDescent="0.25">
      <c r="A48" s="5" t="s">
        <v>183</v>
      </c>
      <c r="B48" s="7">
        <v>3723.0539288196969</v>
      </c>
      <c r="C48" s="11">
        <v>1398.3817960357887</v>
      </c>
      <c r="D48" s="7">
        <f t="shared" si="0"/>
        <v>5121.4357248554861</v>
      </c>
    </row>
    <row r="49" spans="1:4" x14ac:dyDescent="0.25">
      <c r="A49" s="5" t="s">
        <v>369</v>
      </c>
      <c r="B49" s="7">
        <v>3956.0047501250979</v>
      </c>
      <c r="C49" s="11">
        <v>991.15041149453884</v>
      </c>
      <c r="D49" s="7">
        <f t="shared" si="0"/>
        <v>4947.1551616196366</v>
      </c>
    </row>
    <row r="50" spans="1:4" x14ac:dyDescent="0.25">
      <c r="A50" s="5" t="s">
        <v>181</v>
      </c>
      <c r="B50" s="7">
        <v>3875.3323989899959</v>
      </c>
      <c r="C50" s="11">
        <v>1061.8720459575363</v>
      </c>
      <c r="D50" s="7">
        <f t="shared" si="0"/>
        <v>4937.2044449475325</v>
      </c>
    </row>
    <row r="51" spans="1:4" x14ac:dyDescent="0.25">
      <c r="A51" s="5" t="s">
        <v>162</v>
      </c>
      <c r="B51" s="7">
        <v>3956.0047501250979</v>
      </c>
      <c r="C51" s="11">
        <v>701.94518749487077</v>
      </c>
      <c r="D51" s="7">
        <f t="shared" si="0"/>
        <v>4657.9499376199683</v>
      </c>
    </row>
    <row r="52" spans="1:4" x14ac:dyDescent="0.25">
      <c r="A52" s="5" t="s">
        <v>178</v>
      </c>
      <c r="B52" s="7">
        <v>3600.5189827927716</v>
      </c>
      <c r="C52" s="11">
        <v>1127.0543473243679</v>
      </c>
      <c r="D52" s="7">
        <f t="shared" si="0"/>
        <v>4727.5733301171394</v>
      </c>
    </row>
    <row r="53" spans="1:4" x14ac:dyDescent="0.25">
      <c r="A53" s="5" t="s">
        <v>72</v>
      </c>
      <c r="B53" s="7">
        <v>619.77511797313537</v>
      </c>
      <c r="C53" s="11">
        <v>5042.1746358268265</v>
      </c>
      <c r="D53" s="7">
        <f t="shared" si="0"/>
        <v>5661.9497537999614</v>
      </c>
    </row>
    <row r="54" spans="1:4" x14ac:dyDescent="0.25">
      <c r="A54" s="5" t="s">
        <v>184</v>
      </c>
      <c r="B54" s="7">
        <v>3977.2472188964161</v>
      </c>
      <c r="C54" s="11">
        <v>529.85892646509853</v>
      </c>
      <c r="D54" s="7">
        <f t="shared" si="0"/>
        <v>4507.1061453615148</v>
      </c>
    </row>
    <row r="55" spans="1:4" x14ac:dyDescent="0.25">
      <c r="A55" s="5" t="s">
        <v>62</v>
      </c>
      <c r="B55" s="7">
        <v>745.28304921855852</v>
      </c>
      <c r="C55" s="11">
        <v>4766.3087621560735</v>
      </c>
      <c r="D55" s="7">
        <f t="shared" si="0"/>
        <v>5511.591811374632</v>
      </c>
    </row>
    <row r="56" spans="1:4" x14ac:dyDescent="0.25">
      <c r="A56" s="5" t="s">
        <v>195</v>
      </c>
      <c r="B56" s="7">
        <v>3705.6828250828262</v>
      </c>
      <c r="C56" s="11">
        <v>578.1338390577705</v>
      </c>
      <c r="D56" s="7">
        <f t="shared" si="0"/>
        <v>4283.8166641405969</v>
      </c>
    </row>
    <row r="57" spans="1:4" x14ac:dyDescent="0.25">
      <c r="A57" s="5" t="s">
        <v>159</v>
      </c>
      <c r="B57" s="7">
        <v>3944.3186080726159</v>
      </c>
      <c r="C57" s="11">
        <v>248.58784552602211</v>
      </c>
      <c r="D57" s="7">
        <f t="shared" si="0"/>
        <v>4192.9064535986381</v>
      </c>
    </row>
    <row r="58" spans="1:4" x14ac:dyDescent="0.25">
      <c r="A58" s="5" t="s">
        <v>144</v>
      </c>
      <c r="B58" s="7">
        <v>3666.2415782421449</v>
      </c>
      <c r="C58" s="11">
        <v>536.92763300400372</v>
      </c>
      <c r="D58" s="7">
        <f t="shared" si="0"/>
        <v>4203.1692112461487</v>
      </c>
    </row>
    <row r="59" spans="1:4" x14ac:dyDescent="0.25">
      <c r="A59" s="5" t="s">
        <v>229</v>
      </c>
      <c r="B59" s="7">
        <v>3340.9289313185895</v>
      </c>
      <c r="C59" s="11">
        <v>970.59192973214579</v>
      </c>
      <c r="D59" s="7">
        <f t="shared" si="0"/>
        <v>4311.5208610507352</v>
      </c>
    </row>
    <row r="60" spans="1:4" x14ac:dyDescent="0.25">
      <c r="A60" s="5" t="s">
        <v>8</v>
      </c>
      <c r="B60" s="7">
        <v>2925.0351557936492</v>
      </c>
      <c r="C60" s="11">
        <v>1448.5422425952997</v>
      </c>
      <c r="D60" s="7">
        <f t="shared" si="0"/>
        <v>4373.5773983889485</v>
      </c>
    </row>
    <row r="61" spans="1:4" x14ac:dyDescent="0.25">
      <c r="A61" s="5" t="s">
        <v>198</v>
      </c>
      <c r="B61" s="7">
        <v>3949.2009885767625</v>
      </c>
      <c r="C61" s="11">
        <v>45.834694296612795</v>
      </c>
      <c r="D61" s="7">
        <f t="shared" si="0"/>
        <v>3995.0356828733752</v>
      </c>
    </row>
    <row r="62" spans="1:4" x14ac:dyDescent="0.25">
      <c r="A62" s="5" t="s">
        <v>19</v>
      </c>
      <c r="B62" s="7">
        <v>3853.6076049371554</v>
      </c>
      <c r="C62" s="11">
        <v>152.9344147863936</v>
      </c>
      <c r="D62" s="7">
        <f t="shared" si="0"/>
        <v>4006.5420197235489</v>
      </c>
    </row>
    <row r="63" spans="1:4" x14ac:dyDescent="0.25">
      <c r="A63" s="5" t="s">
        <v>182</v>
      </c>
      <c r="B63" s="7">
        <v>3728.9214922114188</v>
      </c>
      <c r="C63" s="11">
        <v>265.55737472288848</v>
      </c>
      <c r="D63" s="7">
        <f t="shared" si="0"/>
        <v>3994.4788669343075</v>
      </c>
    </row>
    <row r="64" spans="1:4" x14ac:dyDescent="0.25">
      <c r="A64" s="5" t="s">
        <v>171</v>
      </c>
      <c r="B64" s="7">
        <v>3735.533823859284</v>
      </c>
      <c r="C64" s="11">
        <v>131.43272950211261</v>
      </c>
      <c r="D64" s="7">
        <f t="shared" si="0"/>
        <v>3866.9665533613966</v>
      </c>
    </row>
    <row r="65" spans="1:4" x14ac:dyDescent="0.25">
      <c r="A65" s="5" t="s">
        <v>216</v>
      </c>
      <c r="B65" s="7">
        <v>3462.1645142025318</v>
      </c>
      <c r="C65" s="11">
        <v>77.576613669337675</v>
      </c>
      <c r="D65" s="7">
        <f t="shared" si="0"/>
        <v>3539.7411278718696</v>
      </c>
    </row>
    <row r="66" spans="1:4" x14ac:dyDescent="0.25">
      <c r="A66" s="5" t="s">
        <v>119</v>
      </c>
      <c r="B66" s="7">
        <v>2570.3267580535953</v>
      </c>
      <c r="C66" s="11">
        <v>1223.2412662015713</v>
      </c>
      <c r="D66" s="7">
        <f t="shared" si="0"/>
        <v>3793.5680242551666</v>
      </c>
    </row>
    <row r="67" spans="1:4" x14ac:dyDescent="0.25">
      <c r="A67" s="5" t="s">
        <v>225</v>
      </c>
      <c r="B67" s="7">
        <v>582.76529141753292</v>
      </c>
      <c r="C67" s="11">
        <v>3593.75118909089</v>
      </c>
      <c r="D67" s="7">
        <f t="shared" si="0"/>
        <v>4176.5164805084232</v>
      </c>
    </row>
    <row r="68" spans="1:4" x14ac:dyDescent="0.25">
      <c r="A68" s="5" t="s">
        <v>105</v>
      </c>
      <c r="B68" s="7">
        <v>1571.0415064226675</v>
      </c>
      <c r="C68" s="11">
        <v>1889.143065628668</v>
      </c>
      <c r="D68" s="7">
        <f t="shared" si="0"/>
        <v>3460.1845720513356</v>
      </c>
    </row>
    <row r="69" spans="1:4" x14ac:dyDescent="0.25">
      <c r="A69" s="5" t="s">
        <v>152</v>
      </c>
      <c r="B69" s="7">
        <v>2954.411432071669</v>
      </c>
      <c r="C69" s="11">
        <v>0</v>
      </c>
      <c r="D69" s="7">
        <f t="shared" si="0"/>
        <v>2954.411432071669</v>
      </c>
    </row>
    <row r="70" spans="1:4" x14ac:dyDescent="0.25">
      <c r="A70" s="5" t="s">
        <v>79</v>
      </c>
      <c r="B70" s="7">
        <v>2849.8200768999127</v>
      </c>
      <c r="C70" s="11">
        <v>104.4338339812136</v>
      </c>
      <c r="D70" s="7">
        <f t="shared" si="0"/>
        <v>2954.2539108811261</v>
      </c>
    </row>
    <row r="71" spans="1:4" x14ac:dyDescent="0.25">
      <c r="A71" s="5" t="s">
        <v>122</v>
      </c>
      <c r="B71" s="7">
        <v>1346.5455710876356</v>
      </c>
      <c r="C71" s="11">
        <v>1822.8907984587941</v>
      </c>
      <c r="D71" s="7">
        <f t="shared" si="0"/>
        <v>3169.4363695464299</v>
      </c>
    </row>
    <row r="72" spans="1:4" x14ac:dyDescent="0.25">
      <c r="A72" s="5" t="s">
        <v>151</v>
      </c>
      <c r="B72" s="7">
        <v>2652.1986368085604</v>
      </c>
      <c r="C72" s="11">
        <v>0.20682304840296847</v>
      </c>
      <c r="D72" s="7">
        <f t="shared" si="0"/>
        <v>2652.4054598569633</v>
      </c>
    </row>
    <row r="73" spans="1:4" x14ac:dyDescent="0.25">
      <c r="A73" s="5" t="s">
        <v>64</v>
      </c>
      <c r="B73" s="7">
        <v>2458.1385318232251</v>
      </c>
      <c r="C73" s="11">
        <v>21.572392177282513</v>
      </c>
      <c r="D73" s="7">
        <f t="shared" si="0"/>
        <v>2479.7109240005075</v>
      </c>
    </row>
    <row r="74" spans="1:4" x14ac:dyDescent="0.25">
      <c r="A74" s="5" t="s">
        <v>190</v>
      </c>
      <c r="B74" s="7">
        <v>2465.1171185748658</v>
      </c>
      <c r="C74" s="11">
        <v>10.777550380495587</v>
      </c>
      <c r="D74" s="7">
        <f t="shared" si="0"/>
        <v>2475.8946689553613</v>
      </c>
    </row>
    <row r="75" spans="1:4" x14ac:dyDescent="0.25">
      <c r="A75" s="5" t="s">
        <v>175</v>
      </c>
      <c r="B75" s="7">
        <v>2430.6394821070999</v>
      </c>
      <c r="C75" s="11">
        <v>2.0411643752288597</v>
      </c>
      <c r="D75" s="7">
        <f t="shared" ref="D75:D138" si="1">SUM(B75:C75)</f>
        <v>2432.6806464823289</v>
      </c>
    </row>
    <row r="76" spans="1:4" x14ac:dyDescent="0.25">
      <c r="A76" s="5" t="s">
        <v>140</v>
      </c>
      <c r="B76" s="7">
        <v>1744.8801489301227</v>
      </c>
      <c r="C76" s="11">
        <v>874.83034010015785</v>
      </c>
      <c r="D76" s="7">
        <f t="shared" si="1"/>
        <v>2619.7104890302808</v>
      </c>
    </row>
    <row r="77" spans="1:4" x14ac:dyDescent="0.25">
      <c r="A77" s="5" t="s">
        <v>108</v>
      </c>
      <c r="B77" s="7">
        <v>984.58464134489043</v>
      </c>
      <c r="C77" s="11">
        <v>1875.4023518951383</v>
      </c>
      <c r="D77" s="7">
        <f t="shared" si="1"/>
        <v>2859.9869932400288</v>
      </c>
    </row>
    <row r="78" spans="1:4" x14ac:dyDescent="0.25">
      <c r="A78" s="5" t="s">
        <v>186</v>
      </c>
      <c r="B78" s="7">
        <v>2292.32362624502</v>
      </c>
      <c r="C78" s="11">
        <v>6.4023055299949041</v>
      </c>
      <c r="D78" s="7">
        <f t="shared" si="1"/>
        <v>2298.7259317750149</v>
      </c>
    </row>
    <row r="79" spans="1:4" x14ac:dyDescent="0.25">
      <c r="A79" s="5" t="s">
        <v>90</v>
      </c>
      <c r="B79" s="7">
        <v>1850.2993638806904</v>
      </c>
      <c r="C79" s="11">
        <v>365.15919721316965</v>
      </c>
      <c r="D79" s="7">
        <f t="shared" si="1"/>
        <v>2215.4585610938602</v>
      </c>
    </row>
    <row r="80" spans="1:4" x14ac:dyDescent="0.25">
      <c r="A80" s="5" t="s">
        <v>68</v>
      </c>
      <c r="B80" s="7">
        <v>2039.3596708058519</v>
      </c>
      <c r="C80" s="11">
        <v>49.71716067944584</v>
      </c>
      <c r="D80" s="7">
        <f t="shared" si="1"/>
        <v>2089.0768314852976</v>
      </c>
    </row>
    <row r="81" spans="1:4" x14ac:dyDescent="0.25">
      <c r="A81" s="5" t="s">
        <v>197</v>
      </c>
      <c r="B81" s="7">
        <v>1918.001734760719</v>
      </c>
      <c r="C81" s="11">
        <v>18.408825490855161</v>
      </c>
      <c r="D81" s="7">
        <f t="shared" si="1"/>
        <v>1936.4105602515742</v>
      </c>
    </row>
    <row r="82" spans="1:4" x14ac:dyDescent="0.25">
      <c r="A82" s="5" t="s">
        <v>188</v>
      </c>
      <c r="B82" s="7">
        <v>1919.7591057897241</v>
      </c>
      <c r="C82" s="11">
        <v>0.98543671937985466</v>
      </c>
      <c r="D82" s="7">
        <f t="shared" si="1"/>
        <v>1920.7445425091039</v>
      </c>
    </row>
    <row r="83" spans="1:4" x14ac:dyDescent="0.25">
      <c r="A83" s="5" t="s">
        <v>143</v>
      </c>
      <c r="B83" s="7">
        <v>1915.963568762048</v>
      </c>
      <c r="C83" s="11">
        <v>0</v>
      </c>
      <c r="D83" s="7">
        <f t="shared" si="1"/>
        <v>1915.963568762048</v>
      </c>
    </row>
    <row r="84" spans="1:4" x14ac:dyDescent="0.25">
      <c r="A84" s="5" t="s">
        <v>165</v>
      </c>
      <c r="B84" s="7">
        <v>1906.7462531531146</v>
      </c>
      <c r="C84" s="11">
        <v>3.2479379754209829</v>
      </c>
      <c r="D84" s="7">
        <f t="shared" si="1"/>
        <v>1909.9941911285355</v>
      </c>
    </row>
    <row r="85" spans="1:4" x14ac:dyDescent="0.25">
      <c r="A85" s="5" t="s">
        <v>189</v>
      </c>
      <c r="B85" s="7">
        <v>1858.5600436740422</v>
      </c>
      <c r="C85" s="11">
        <v>56.415210919545565</v>
      </c>
      <c r="D85" s="7">
        <f t="shared" si="1"/>
        <v>1914.9752545935878</v>
      </c>
    </row>
    <row r="86" spans="1:4" x14ac:dyDescent="0.25">
      <c r="A86" s="5" t="s">
        <v>100</v>
      </c>
      <c r="B86" s="7">
        <v>1056.3218942710105</v>
      </c>
      <c r="C86" s="11">
        <v>1103.1658688387811</v>
      </c>
      <c r="D86" s="7">
        <f t="shared" si="1"/>
        <v>2159.4877631097916</v>
      </c>
    </row>
    <row r="87" spans="1:4" x14ac:dyDescent="0.25">
      <c r="A87" s="5" t="s">
        <v>187</v>
      </c>
      <c r="B87" s="7">
        <v>1046.6557622161477</v>
      </c>
      <c r="C87" s="11">
        <v>934.01036300718795</v>
      </c>
      <c r="D87" s="7">
        <f t="shared" si="1"/>
        <v>1980.6661252233357</v>
      </c>
    </row>
    <row r="88" spans="1:4" x14ac:dyDescent="0.25">
      <c r="A88" s="5" t="s">
        <v>196</v>
      </c>
      <c r="B88" s="7">
        <v>1735.5157057349634</v>
      </c>
      <c r="C88" s="11">
        <v>13.090084226078643</v>
      </c>
      <c r="D88" s="7">
        <f t="shared" si="1"/>
        <v>1748.6057899610421</v>
      </c>
    </row>
    <row r="89" spans="1:4" x14ac:dyDescent="0.25">
      <c r="A89" s="5" t="s">
        <v>156</v>
      </c>
      <c r="B89" s="7">
        <v>1681.1345606081368</v>
      </c>
      <c r="C89" s="11">
        <v>14.115270898941629</v>
      </c>
      <c r="D89" s="7">
        <f t="shared" si="1"/>
        <v>1695.2498315070784</v>
      </c>
    </row>
    <row r="90" spans="1:4" x14ac:dyDescent="0.25">
      <c r="A90" s="5" t="s">
        <v>70</v>
      </c>
      <c r="B90" s="7">
        <v>1546.034502746922</v>
      </c>
      <c r="C90" s="11">
        <v>30.331161096951959</v>
      </c>
      <c r="D90" s="7">
        <f t="shared" si="1"/>
        <v>1576.365663843874</v>
      </c>
    </row>
    <row r="91" spans="1:4" x14ac:dyDescent="0.25">
      <c r="A91" s="5" t="s">
        <v>191</v>
      </c>
      <c r="B91" s="7">
        <v>1563.707935876655</v>
      </c>
      <c r="C91" s="11">
        <v>0.93606331896539374</v>
      </c>
      <c r="D91" s="7">
        <f t="shared" si="1"/>
        <v>1564.6439991956204</v>
      </c>
    </row>
    <row r="92" spans="1:4" x14ac:dyDescent="0.25">
      <c r="A92" s="5" t="s">
        <v>215</v>
      </c>
      <c r="B92" s="7">
        <v>1286.0603224502627</v>
      </c>
      <c r="C92" s="11">
        <v>321.11728359692029</v>
      </c>
      <c r="D92" s="7">
        <f t="shared" si="1"/>
        <v>1607.177606047183</v>
      </c>
    </row>
    <row r="93" spans="1:4" x14ac:dyDescent="0.25">
      <c r="A93" s="5" t="s">
        <v>3</v>
      </c>
      <c r="B93" s="7">
        <v>1502.8433846955634</v>
      </c>
      <c r="C93" s="11">
        <v>2.7346510146090953E-2</v>
      </c>
      <c r="D93" s="7">
        <f t="shared" si="1"/>
        <v>1502.8707312057095</v>
      </c>
    </row>
    <row r="94" spans="1:4" x14ac:dyDescent="0.25">
      <c r="A94" s="5" t="s">
        <v>149</v>
      </c>
      <c r="B94" s="7">
        <v>1445.8383901536292</v>
      </c>
      <c r="C94" s="11">
        <v>1.5486615492194975</v>
      </c>
      <c r="D94" s="7">
        <f t="shared" si="1"/>
        <v>1447.3870517028488</v>
      </c>
    </row>
    <row r="95" spans="1:4" x14ac:dyDescent="0.25">
      <c r="A95" s="5" t="s">
        <v>131</v>
      </c>
      <c r="B95" s="7">
        <v>1085.498378123408</v>
      </c>
      <c r="C95" s="11">
        <v>478.58551354085529</v>
      </c>
      <c r="D95" s="7">
        <f t="shared" si="1"/>
        <v>1564.0838916642633</v>
      </c>
    </row>
    <row r="96" spans="1:4" x14ac:dyDescent="0.25">
      <c r="A96" s="5" t="s">
        <v>233</v>
      </c>
      <c r="B96" s="7">
        <v>1387.4614084645032</v>
      </c>
      <c r="C96" s="11">
        <v>44.228688052990805</v>
      </c>
      <c r="D96" s="7">
        <f t="shared" si="1"/>
        <v>1431.6900965174939</v>
      </c>
    </row>
    <row r="97" spans="1:4" x14ac:dyDescent="0.25">
      <c r="A97" s="5" t="s">
        <v>106</v>
      </c>
      <c r="B97" s="7">
        <v>0</v>
      </c>
      <c r="C97" s="11">
        <v>1875.4023518951383</v>
      </c>
      <c r="D97" s="7">
        <f t="shared" si="1"/>
        <v>1875.4023518951383</v>
      </c>
    </row>
    <row r="98" spans="1:4" x14ac:dyDescent="0.25">
      <c r="A98" s="5" t="s">
        <v>107</v>
      </c>
      <c r="B98" s="7">
        <v>0</v>
      </c>
      <c r="C98" s="11">
        <v>1875.4023518951383</v>
      </c>
      <c r="D98" s="7">
        <f t="shared" si="1"/>
        <v>1875.4023518951383</v>
      </c>
    </row>
    <row r="99" spans="1:4" x14ac:dyDescent="0.25">
      <c r="A99" s="5" t="s">
        <v>104</v>
      </c>
      <c r="B99" s="7">
        <v>0</v>
      </c>
      <c r="C99" s="11">
        <v>1872.7813372151893</v>
      </c>
      <c r="D99" s="7">
        <f t="shared" si="1"/>
        <v>1872.7813372151893</v>
      </c>
    </row>
    <row r="100" spans="1:4" x14ac:dyDescent="0.25">
      <c r="A100" s="5" t="s">
        <v>9</v>
      </c>
      <c r="B100" s="7">
        <v>1343.7094153685375</v>
      </c>
      <c r="C100" s="11">
        <v>3.5109101633827695</v>
      </c>
      <c r="D100" s="7">
        <f t="shared" si="1"/>
        <v>1347.2203255319203</v>
      </c>
    </row>
    <row r="101" spans="1:4" x14ac:dyDescent="0.25">
      <c r="A101" s="5" t="s">
        <v>6</v>
      </c>
      <c r="B101" s="7">
        <v>1327.6366380739862</v>
      </c>
      <c r="C101" s="11">
        <v>9.3363219010872935</v>
      </c>
      <c r="D101" s="7">
        <f t="shared" si="1"/>
        <v>1336.9729599750735</v>
      </c>
    </row>
    <row r="102" spans="1:4" x14ac:dyDescent="0.25">
      <c r="A102" s="5" t="s">
        <v>230</v>
      </c>
      <c r="B102" s="7">
        <v>1076.2399741950876</v>
      </c>
      <c r="C102" s="11">
        <v>338.37088506121529</v>
      </c>
      <c r="D102" s="7">
        <f t="shared" si="1"/>
        <v>1414.6108592563028</v>
      </c>
    </row>
    <row r="103" spans="1:4" x14ac:dyDescent="0.25">
      <c r="A103" s="5" t="s">
        <v>12</v>
      </c>
      <c r="B103" s="7">
        <v>1293.1377479935406</v>
      </c>
      <c r="C103" s="11">
        <v>4.1852360441699092</v>
      </c>
      <c r="D103" s="7">
        <f t="shared" si="1"/>
        <v>1297.3229840377105</v>
      </c>
    </row>
    <row r="104" spans="1:4" x14ac:dyDescent="0.25">
      <c r="A104" s="5" t="s">
        <v>52</v>
      </c>
      <c r="B104" s="7">
        <v>1243.0209124264065</v>
      </c>
      <c r="C104" s="11">
        <v>33.786556713294132</v>
      </c>
      <c r="D104" s="7">
        <f t="shared" si="1"/>
        <v>1276.8074691397007</v>
      </c>
    </row>
    <row r="105" spans="1:4" x14ac:dyDescent="0.25">
      <c r="A105" s="5" t="s">
        <v>16</v>
      </c>
      <c r="B105" s="7">
        <v>1189.8451778834594</v>
      </c>
      <c r="C105" s="11">
        <v>24.992137468201278</v>
      </c>
      <c r="D105" s="7">
        <f t="shared" si="1"/>
        <v>1214.8373153516607</v>
      </c>
    </row>
    <row r="106" spans="1:4" x14ac:dyDescent="0.25">
      <c r="A106" s="5" t="s">
        <v>374</v>
      </c>
      <c r="B106" s="7">
        <v>1198.9351167046048</v>
      </c>
      <c r="C106" s="11">
        <v>0</v>
      </c>
      <c r="D106" s="7">
        <f t="shared" si="1"/>
        <v>1198.9351167046048</v>
      </c>
    </row>
    <row r="107" spans="1:4" x14ac:dyDescent="0.25">
      <c r="A107" s="5" t="s">
        <v>61</v>
      </c>
      <c r="B107" s="7">
        <v>1175.5754253901337</v>
      </c>
      <c r="C107" s="11">
        <v>29.15719445415581</v>
      </c>
      <c r="D107" s="7">
        <f t="shared" si="1"/>
        <v>1204.7326198442895</v>
      </c>
    </row>
    <row r="108" spans="1:4" x14ac:dyDescent="0.25">
      <c r="A108" s="5" t="s">
        <v>11</v>
      </c>
      <c r="B108" s="7">
        <v>1178.9706000849371</v>
      </c>
      <c r="C108" s="11">
        <v>15.513784906754587</v>
      </c>
      <c r="D108" s="7">
        <f t="shared" si="1"/>
        <v>1194.4843849916917</v>
      </c>
    </row>
    <row r="109" spans="1:4" x14ac:dyDescent="0.25">
      <c r="A109" s="5" t="s">
        <v>132</v>
      </c>
      <c r="B109" s="7">
        <v>1152.1427753295529</v>
      </c>
      <c r="C109" s="11">
        <v>12.00276651829118</v>
      </c>
      <c r="D109" s="7">
        <f t="shared" si="1"/>
        <v>1164.145541847844</v>
      </c>
    </row>
    <row r="110" spans="1:4" x14ac:dyDescent="0.25">
      <c r="A110" s="5" t="s">
        <v>218</v>
      </c>
      <c r="B110" s="7">
        <v>904.57571118769067</v>
      </c>
      <c r="C110" s="11">
        <v>307.42225560538088</v>
      </c>
      <c r="D110" s="7">
        <f t="shared" si="1"/>
        <v>1211.9979667930716</v>
      </c>
    </row>
    <row r="111" spans="1:4" x14ac:dyDescent="0.25">
      <c r="A111" s="5" t="s">
        <v>17</v>
      </c>
      <c r="B111" s="7">
        <v>1078.0422096049645</v>
      </c>
      <c r="C111" s="11">
        <v>4.1756187699595113</v>
      </c>
      <c r="D111" s="7">
        <f t="shared" si="1"/>
        <v>1082.217828374924</v>
      </c>
    </row>
    <row r="112" spans="1:4" x14ac:dyDescent="0.25">
      <c r="A112" s="5" t="s">
        <v>93</v>
      </c>
      <c r="B112" s="7">
        <v>1070.9043131869653</v>
      </c>
      <c r="C112" s="11">
        <v>0</v>
      </c>
      <c r="D112" s="7">
        <f t="shared" si="1"/>
        <v>1070.9043131869653</v>
      </c>
    </row>
    <row r="113" spans="1:4" x14ac:dyDescent="0.25">
      <c r="A113" s="5" t="s">
        <v>236</v>
      </c>
      <c r="B113" s="7">
        <v>1060.0718853892345</v>
      </c>
      <c r="C113" s="11">
        <v>10.452939089794002</v>
      </c>
      <c r="D113" s="7">
        <f t="shared" si="1"/>
        <v>1070.5248244790284</v>
      </c>
    </row>
    <row r="114" spans="1:4" x14ac:dyDescent="0.25">
      <c r="A114" s="5" t="s">
        <v>87</v>
      </c>
      <c r="B114" s="7">
        <v>850.06833838706575</v>
      </c>
      <c r="C114" s="11">
        <v>284.51409954424031</v>
      </c>
      <c r="D114" s="7">
        <f t="shared" si="1"/>
        <v>1134.582437931306</v>
      </c>
    </row>
    <row r="115" spans="1:4" x14ac:dyDescent="0.25">
      <c r="A115" s="5" t="s">
        <v>78</v>
      </c>
      <c r="B115" s="7">
        <v>818.94809324647531</v>
      </c>
      <c r="C115" s="11">
        <v>288.07379789616704</v>
      </c>
      <c r="D115" s="7">
        <f t="shared" si="1"/>
        <v>1107.0218911426423</v>
      </c>
    </row>
    <row r="116" spans="1:4" x14ac:dyDescent="0.25">
      <c r="A116" s="5" t="s">
        <v>55</v>
      </c>
      <c r="B116" s="7">
        <v>1019.6809832678796</v>
      </c>
      <c r="C116" s="11">
        <v>20.261884837307942</v>
      </c>
      <c r="D116" s="7">
        <f t="shared" si="1"/>
        <v>1039.9428681051875</v>
      </c>
    </row>
    <row r="117" spans="1:4" x14ac:dyDescent="0.25">
      <c r="A117" s="5" t="s">
        <v>56</v>
      </c>
      <c r="B117" s="7">
        <v>998.81107973499059</v>
      </c>
      <c r="C117" s="11">
        <v>14.652121411399458</v>
      </c>
      <c r="D117" s="7">
        <f t="shared" si="1"/>
        <v>1013.46320114639</v>
      </c>
    </row>
    <row r="118" spans="1:4" x14ac:dyDescent="0.25">
      <c r="A118" s="5" t="s">
        <v>231</v>
      </c>
      <c r="B118" s="7">
        <v>1008.7241339037754</v>
      </c>
      <c r="C118" s="11">
        <v>0.48821317735899461</v>
      </c>
      <c r="D118" s="7">
        <f t="shared" si="1"/>
        <v>1009.2123470811343</v>
      </c>
    </row>
    <row r="119" spans="1:4" x14ac:dyDescent="0.25">
      <c r="A119" s="5" t="s">
        <v>141</v>
      </c>
      <c r="B119" s="7">
        <v>769.19916900610735</v>
      </c>
      <c r="C119" s="11">
        <v>273.45373290812171</v>
      </c>
      <c r="D119" s="7">
        <f t="shared" si="1"/>
        <v>1042.652901914229</v>
      </c>
    </row>
    <row r="120" spans="1:4" x14ac:dyDescent="0.25">
      <c r="A120" s="5" t="s">
        <v>7</v>
      </c>
      <c r="B120" s="7">
        <v>953.0117202342069</v>
      </c>
      <c r="C120" s="11">
        <v>1.8419810336538947</v>
      </c>
      <c r="D120" s="7">
        <f t="shared" si="1"/>
        <v>954.85370126786086</v>
      </c>
    </row>
    <row r="121" spans="1:4" x14ac:dyDescent="0.25">
      <c r="A121" s="5" t="s">
        <v>170</v>
      </c>
      <c r="B121" s="7">
        <v>939.94212237729175</v>
      </c>
      <c r="C121" s="11">
        <v>0</v>
      </c>
      <c r="D121" s="7">
        <f t="shared" si="1"/>
        <v>939.94212237729175</v>
      </c>
    </row>
    <row r="122" spans="1:4" x14ac:dyDescent="0.25">
      <c r="A122" s="5" t="s">
        <v>18</v>
      </c>
      <c r="B122" s="7">
        <v>918.72269334148598</v>
      </c>
      <c r="C122" s="11">
        <v>0.27188599914810235</v>
      </c>
      <c r="D122" s="7">
        <f t="shared" si="1"/>
        <v>918.99457934063412</v>
      </c>
    </row>
    <row r="123" spans="1:4" x14ac:dyDescent="0.25">
      <c r="A123" s="5" t="s">
        <v>120</v>
      </c>
      <c r="B123" s="7">
        <v>2.6588099592345737</v>
      </c>
      <c r="C123" s="11">
        <v>1193.54123442027</v>
      </c>
      <c r="D123" s="7">
        <f t="shared" si="1"/>
        <v>1196.2000443795046</v>
      </c>
    </row>
    <row r="124" spans="1:4" x14ac:dyDescent="0.25">
      <c r="A124" s="5" t="s">
        <v>185</v>
      </c>
      <c r="B124" s="7">
        <v>890.90662305993544</v>
      </c>
      <c r="C124" s="11">
        <v>0</v>
      </c>
      <c r="D124" s="7">
        <f t="shared" si="1"/>
        <v>890.90662305993544</v>
      </c>
    </row>
    <row r="125" spans="1:4" x14ac:dyDescent="0.25">
      <c r="A125" s="5" t="s">
        <v>45</v>
      </c>
      <c r="B125" s="7">
        <v>221.29207313122592</v>
      </c>
      <c r="C125" s="11">
        <v>892.06160741251108</v>
      </c>
      <c r="D125" s="7">
        <f t="shared" si="1"/>
        <v>1113.353680543737</v>
      </c>
    </row>
    <row r="126" spans="1:4" x14ac:dyDescent="0.25">
      <c r="A126" s="5" t="s">
        <v>124</v>
      </c>
      <c r="B126" s="7">
        <v>872.30100617833511</v>
      </c>
      <c r="C126" s="11">
        <v>10.200887796332003</v>
      </c>
      <c r="D126" s="7">
        <f t="shared" si="1"/>
        <v>882.50189397466715</v>
      </c>
    </row>
    <row r="127" spans="1:4" x14ac:dyDescent="0.25">
      <c r="A127" s="5" t="s">
        <v>155</v>
      </c>
      <c r="B127" s="7">
        <v>820.32884863303047</v>
      </c>
      <c r="C127" s="11">
        <v>0</v>
      </c>
      <c r="D127" s="7">
        <f t="shared" si="1"/>
        <v>820.32884863303047</v>
      </c>
    </row>
    <row r="128" spans="1:4" x14ac:dyDescent="0.25">
      <c r="A128" s="5" t="s">
        <v>145</v>
      </c>
      <c r="B128" s="7">
        <v>803.70908058856719</v>
      </c>
      <c r="C128" s="11">
        <v>0</v>
      </c>
      <c r="D128" s="7">
        <f t="shared" si="1"/>
        <v>803.70908058856719</v>
      </c>
    </row>
    <row r="129" spans="1:4" x14ac:dyDescent="0.25">
      <c r="A129" s="5" t="s">
        <v>370</v>
      </c>
      <c r="B129" s="7">
        <v>790.85365509684118</v>
      </c>
      <c r="C129" s="11">
        <v>0</v>
      </c>
      <c r="D129" s="7">
        <f t="shared" si="1"/>
        <v>790.85365509684118</v>
      </c>
    </row>
    <row r="130" spans="1:4" x14ac:dyDescent="0.25">
      <c r="A130" s="5" t="s">
        <v>223</v>
      </c>
      <c r="B130" s="7">
        <v>789.66585843197845</v>
      </c>
      <c r="C130" s="11">
        <v>0</v>
      </c>
      <c r="D130" s="7">
        <f t="shared" si="1"/>
        <v>789.66585843197845</v>
      </c>
    </row>
    <row r="131" spans="1:4" x14ac:dyDescent="0.25">
      <c r="A131" s="5" t="s">
        <v>76</v>
      </c>
      <c r="B131" s="7">
        <v>775.9510980192432</v>
      </c>
      <c r="C131" s="11">
        <v>0.25880060303574359</v>
      </c>
      <c r="D131" s="7">
        <f t="shared" si="1"/>
        <v>776.20989862227896</v>
      </c>
    </row>
    <row r="132" spans="1:4" x14ac:dyDescent="0.25">
      <c r="A132" s="5" t="s">
        <v>219</v>
      </c>
      <c r="B132" s="7">
        <v>772.39044591364143</v>
      </c>
      <c r="C132" s="11">
        <v>0</v>
      </c>
      <c r="D132" s="7">
        <f t="shared" si="1"/>
        <v>772.39044591364143</v>
      </c>
    </row>
    <row r="133" spans="1:4" x14ac:dyDescent="0.25">
      <c r="A133" s="5" t="s">
        <v>172</v>
      </c>
      <c r="B133" s="7">
        <v>771.61814638512715</v>
      </c>
      <c r="C133" s="11">
        <v>0</v>
      </c>
      <c r="D133" s="7">
        <f t="shared" si="1"/>
        <v>771.61814638512715</v>
      </c>
    </row>
    <row r="134" spans="1:4" x14ac:dyDescent="0.25">
      <c r="A134" s="5" t="s">
        <v>89</v>
      </c>
      <c r="B134" s="7">
        <v>538.19404749424007</v>
      </c>
      <c r="C134" s="11">
        <v>286.75090534931439</v>
      </c>
      <c r="D134" s="7">
        <f t="shared" si="1"/>
        <v>824.94495284355446</v>
      </c>
    </row>
    <row r="135" spans="1:4" x14ac:dyDescent="0.25">
      <c r="A135" s="5" t="s">
        <v>4</v>
      </c>
      <c r="B135" s="7">
        <v>751.14918870816166</v>
      </c>
      <c r="C135" s="11">
        <v>2.6972740072174783</v>
      </c>
      <c r="D135" s="7">
        <f t="shared" si="1"/>
        <v>753.84646271537918</v>
      </c>
    </row>
    <row r="136" spans="1:4" x14ac:dyDescent="0.25">
      <c r="A136" s="5" t="s">
        <v>150</v>
      </c>
      <c r="B136" s="7">
        <v>752.26037694095692</v>
      </c>
      <c r="C136" s="11">
        <v>0</v>
      </c>
      <c r="D136" s="7">
        <f t="shared" si="1"/>
        <v>752.26037694095692</v>
      </c>
    </row>
    <row r="137" spans="1:4" x14ac:dyDescent="0.25">
      <c r="A137" s="5" t="s">
        <v>222</v>
      </c>
      <c r="B137" s="7">
        <v>722.67332465200116</v>
      </c>
      <c r="C137" s="11">
        <v>0</v>
      </c>
      <c r="D137" s="7">
        <f t="shared" si="1"/>
        <v>722.67332465200116</v>
      </c>
    </row>
    <row r="138" spans="1:4" x14ac:dyDescent="0.25">
      <c r="A138" s="5" t="s">
        <v>66</v>
      </c>
      <c r="B138" s="7">
        <v>673.82611515623205</v>
      </c>
      <c r="C138" s="11">
        <v>6.4689082284780722E-2</v>
      </c>
      <c r="D138" s="7">
        <f t="shared" si="1"/>
        <v>673.89080423851681</v>
      </c>
    </row>
    <row r="139" spans="1:4" x14ac:dyDescent="0.25">
      <c r="A139" s="5" t="s">
        <v>226</v>
      </c>
      <c r="B139" s="7">
        <v>634.68146462882862</v>
      </c>
      <c r="C139" s="11">
        <v>0</v>
      </c>
      <c r="D139" s="7">
        <f t="shared" ref="D139:D202" si="2">SUM(B139:C139)</f>
        <v>634.68146462882862</v>
      </c>
    </row>
    <row r="140" spans="1:4" x14ac:dyDescent="0.25">
      <c r="A140" s="5" t="s">
        <v>153</v>
      </c>
      <c r="B140" s="7">
        <v>628.69221506164649</v>
      </c>
      <c r="C140" s="11">
        <v>0</v>
      </c>
      <c r="D140" s="7">
        <f t="shared" si="2"/>
        <v>628.69221506164649</v>
      </c>
    </row>
    <row r="141" spans="1:4" x14ac:dyDescent="0.25">
      <c r="A141" s="5" t="s">
        <v>15</v>
      </c>
      <c r="B141" s="7">
        <v>565.95044628471658</v>
      </c>
      <c r="C141" s="11">
        <v>3.6216047435783688E-2</v>
      </c>
      <c r="D141" s="7">
        <f t="shared" si="2"/>
        <v>565.98666233215238</v>
      </c>
    </row>
    <row r="142" spans="1:4" x14ac:dyDescent="0.25">
      <c r="A142" s="5" t="s">
        <v>31</v>
      </c>
      <c r="B142" s="7">
        <v>62.019723000915178</v>
      </c>
      <c r="C142" s="11">
        <v>666.38156854048282</v>
      </c>
      <c r="D142" s="7">
        <f t="shared" si="2"/>
        <v>728.401291541398</v>
      </c>
    </row>
    <row r="143" spans="1:4" x14ac:dyDescent="0.25">
      <c r="A143" s="5" t="s">
        <v>193</v>
      </c>
      <c r="B143" s="7">
        <v>560.83730870280647</v>
      </c>
      <c r="C143" s="11">
        <v>0</v>
      </c>
      <c r="D143" s="7">
        <f t="shared" si="2"/>
        <v>560.83730870280647</v>
      </c>
    </row>
    <row r="144" spans="1:4" x14ac:dyDescent="0.25">
      <c r="A144" s="5" t="s">
        <v>49</v>
      </c>
      <c r="B144" s="7">
        <v>530.15566288592402</v>
      </c>
      <c r="C144" s="11">
        <v>0</v>
      </c>
      <c r="D144" s="7">
        <f t="shared" si="2"/>
        <v>530.15566288592402</v>
      </c>
    </row>
    <row r="145" spans="1:4" x14ac:dyDescent="0.25">
      <c r="A145" s="5" t="s">
        <v>234</v>
      </c>
      <c r="B145" s="7">
        <v>480.64191481603507</v>
      </c>
      <c r="C145" s="11">
        <v>43.455936380693885</v>
      </c>
      <c r="D145" s="7">
        <f t="shared" si="2"/>
        <v>524.09785119672893</v>
      </c>
    </row>
    <row r="146" spans="1:4" x14ac:dyDescent="0.25">
      <c r="A146" s="5" t="s">
        <v>29</v>
      </c>
      <c r="B146" s="7">
        <v>9.4279232226781389</v>
      </c>
      <c r="C146" s="11">
        <v>666.38156854048282</v>
      </c>
      <c r="D146" s="7">
        <f t="shared" si="2"/>
        <v>675.80949176316096</v>
      </c>
    </row>
    <row r="147" spans="1:4" x14ac:dyDescent="0.25">
      <c r="A147" s="5" t="s">
        <v>24</v>
      </c>
      <c r="B147" s="7">
        <v>0</v>
      </c>
      <c r="C147" s="11">
        <v>666.38156854048282</v>
      </c>
      <c r="D147" s="7">
        <f t="shared" si="2"/>
        <v>666.38156854048282</v>
      </c>
    </row>
    <row r="148" spans="1:4" x14ac:dyDescent="0.25">
      <c r="A148" s="5" t="s">
        <v>26</v>
      </c>
      <c r="B148" s="7">
        <v>0</v>
      </c>
      <c r="C148" s="11">
        <v>666.38156854048282</v>
      </c>
      <c r="D148" s="7">
        <f t="shared" si="2"/>
        <v>666.38156854048282</v>
      </c>
    </row>
    <row r="149" spans="1:4" x14ac:dyDescent="0.25">
      <c r="A149" s="5" t="s">
        <v>32</v>
      </c>
      <c r="B149" s="7">
        <v>0</v>
      </c>
      <c r="C149" s="11">
        <v>666.38156854048282</v>
      </c>
      <c r="D149" s="7">
        <f t="shared" si="2"/>
        <v>666.38156854048282</v>
      </c>
    </row>
    <row r="150" spans="1:4" x14ac:dyDescent="0.25">
      <c r="A150" s="5" t="s">
        <v>33</v>
      </c>
      <c r="B150" s="7">
        <v>0</v>
      </c>
      <c r="C150" s="11">
        <v>666.38156854048282</v>
      </c>
      <c r="D150" s="7">
        <f t="shared" si="2"/>
        <v>666.38156854048282</v>
      </c>
    </row>
    <row r="151" spans="1:4" x14ac:dyDescent="0.25">
      <c r="A151" s="5" t="s">
        <v>41</v>
      </c>
      <c r="B151" s="7">
        <v>0</v>
      </c>
      <c r="C151" s="11">
        <v>666.38156854048282</v>
      </c>
      <c r="D151" s="7">
        <f t="shared" si="2"/>
        <v>666.38156854048282</v>
      </c>
    </row>
    <row r="152" spans="1:4" x14ac:dyDescent="0.25">
      <c r="A152" s="5" t="s">
        <v>47</v>
      </c>
      <c r="B152" s="7">
        <v>0</v>
      </c>
      <c r="C152" s="11">
        <v>666.38156854048282</v>
      </c>
      <c r="D152" s="7">
        <f t="shared" si="2"/>
        <v>666.38156854048282</v>
      </c>
    </row>
    <row r="153" spans="1:4" x14ac:dyDescent="0.25">
      <c r="A153" s="5" t="s">
        <v>48</v>
      </c>
      <c r="B153" s="7">
        <v>0</v>
      </c>
      <c r="C153" s="11">
        <v>666.38156854048282</v>
      </c>
      <c r="D153" s="7">
        <f t="shared" si="2"/>
        <v>666.38156854048282</v>
      </c>
    </row>
    <row r="154" spans="1:4" x14ac:dyDescent="0.25">
      <c r="A154" s="5" t="s">
        <v>35</v>
      </c>
      <c r="B154" s="7">
        <v>0</v>
      </c>
      <c r="C154" s="11">
        <v>666.38156854048282</v>
      </c>
      <c r="D154" s="7">
        <f t="shared" si="2"/>
        <v>666.38156854048282</v>
      </c>
    </row>
    <row r="155" spans="1:4" x14ac:dyDescent="0.25">
      <c r="A155" s="5" t="s">
        <v>36</v>
      </c>
      <c r="B155" s="7">
        <v>0</v>
      </c>
      <c r="C155" s="11">
        <v>666.38156854048282</v>
      </c>
      <c r="D155" s="7">
        <f t="shared" si="2"/>
        <v>666.38156854048282</v>
      </c>
    </row>
    <row r="156" spans="1:4" x14ac:dyDescent="0.25">
      <c r="A156" s="5" t="s">
        <v>37</v>
      </c>
      <c r="B156" s="7">
        <v>0</v>
      </c>
      <c r="C156" s="11">
        <v>666.38156854048282</v>
      </c>
      <c r="D156" s="7">
        <f t="shared" si="2"/>
        <v>666.38156854048282</v>
      </c>
    </row>
    <row r="157" spans="1:4" x14ac:dyDescent="0.25">
      <c r="A157" s="5" t="s">
        <v>20</v>
      </c>
      <c r="B157" s="7">
        <v>0</v>
      </c>
      <c r="C157" s="11">
        <v>666.38156854048282</v>
      </c>
      <c r="D157" s="7">
        <f t="shared" si="2"/>
        <v>666.38156854048282</v>
      </c>
    </row>
    <row r="158" spans="1:4" x14ac:dyDescent="0.25">
      <c r="A158" s="5" t="s">
        <v>21</v>
      </c>
      <c r="B158" s="7">
        <v>0</v>
      </c>
      <c r="C158" s="11">
        <v>666.38156854048282</v>
      </c>
      <c r="D158" s="7">
        <f t="shared" si="2"/>
        <v>666.38156854048282</v>
      </c>
    </row>
    <row r="159" spans="1:4" x14ac:dyDescent="0.25">
      <c r="A159" s="5" t="s">
        <v>22</v>
      </c>
      <c r="B159" s="7">
        <v>0</v>
      </c>
      <c r="C159" s="11">
        <v>666.38156854048282</v>
      </c>
      <c r="D159" s="7">
        <f t="shared" si="2"/>
        <v>666.38156854048282</v>
      </c>
    </row>
    <row r="160" spans="1:4" x14ac:dyDescent="0.25">
      <c r="A160" s="5" t="s">
        <v>23</v>
      </c>
      <c r="B160" s="7">
        <v>0</v>
      </c>
      <c r="C160" s="11">
        <v>666.38156854048282</v>
      </c>
      <c r="D160" s="7">
        <f t="shared" si="2"/>
        <v>666.38156854048282</v>
      </c>
    </row>
    <row r="161" spans="1:4" x14ac:dyDescent="0.25">
      <c r="A161" s="5" t="s">
        <v>25</v>
      </c>
      <c r="B161" s="7">
        <v>0</v>
      </c>
      <c r="C161" s="11">
        <v>666.38156854048282</v>
      </c>
      <c r="D161" s="7">
        <f t="shared" si="2"/>
        <v>666.38156854048282</v>
      </c>
    </row>
    <row r="162" spans="1:4" x14ac:dyDescent="0.25">
      <c r="A162" s="5" t="s">
        <v>27</v>
      </c>
      <c r="B162" s="7">
        <v>0</v>
      </c>
      <c r="C162" s="11">
        <v>666.38156854048282</v>
      </c>
      <c r="D162" s="7">
        <f t="shared" si="2"/>
        <v>666.38156854048282</v>
      </c>
    </row>
    <row r="163" spans="1:4" x14ac:dyDescent="0.25">
      <c r="A163" s="5" t="s">
        <v>28</v>
      </c>
      <c r="B163" s="7">
        <v>0</v>
      </c>
      <c r="C163" s="11">
        <v>666.38156854048282</v>
      </c>
      <c r="D163" s="7">
        <f t="shared" si="2"/>
        <v>666.38156854048282</v>
      </c>
    </row>
    <row r="164" spans="1:4" x14ac:dyDescent="0.25">
      <c r="A164" s="5" t="s">
        <v>30</v>
      </c>
      <c r="B164" s="7">
        <v>0</v>
      </c>
      <c r="C164" s="11">
        <v>666.38156854048282</v>
      </c>
      <c r="D164" s="7">
        <f t="shared" si="2"/>
        <v>666.38156854048282</v>
      </c>
    </row>
    <row r="165" spans="1:4" x14ac:dyDescent="0.25">
      <c r="A165" s="5" t="s">
        <v>34</v>
      </c>
      <c r="B165" s="7">
        <v>0</v>
      </c>
      <c r="C165" s="11">
        <v>666.38156854048282</v>
      </c>
      <c r="D165" s="7">
        <f t="shared" si="2"/>
        <v>666.38156854048282</v>
      </c>
    </row>
    <row r="166" spans="1:4" x14ac:dyDescent="0.25">
      <c r="A166" s="5" t="s">
        <v>38</v>
      </c>
      <c r="B166" s="7">
        <v>0</v>
      </c>
      <c r="C166" s="11">
        <v>666.38156854048282</v>
      </c>
      <c r="D166" s="7">
        <f t="shared" si="2"/>
        <v>666.38156854048282</v>
      </c>
    </row>
    <row r="167" spans="1:4" x14ac:dyDescent="0.25">
      <c r="A167" s="5" t="s">
        <v>39</v>
      </c>
      <c r="B167" s="7">
        <v>0</v>
      </c>
      <c r="C167" s="11">
        <v>666.38156854048282</v>
      </c>
      <c r="D167" s="7">
        <f t="shared" si="2"/>
        <v>666.38156854048282</v>
      </c>
    </row>
    <row r="168" spans="1:4" x14ac:dyDescent="0.25">
      <c r="A168" s="5" t="s">
        <v>40</v>
      </c>
      <c r="B168" s="7">
        <v>0</v>
      </c>
      <c r="C168" s="11">
        <v>666.38156854048282</v>
      </c>
      <c r="D168" s="7">
        <f t="shared" si="2"/>
        <v>666.38156854048282</v>
      </c>
    </row>
    <row r="169" spans="1:4" x14ac:dyDescent="0.25">
      <c r="A169" s="5" t="s">
        <v>42</v>
      </c>
      <c r="B169" s="7">
        <v>0</v>
      </c>
      <c r="C169" s="11">
        <v>666.38156854048282</v>
      </c>
      <c r="D169" s="7">
        <f t="shared" si="2"/>
        <v>666.38156854048282</v>
      </c>
    </row>
    <row r="170" spans="1:4" x14ac:dyDescent="0.25">
      <c r="A170" s="5" t="s">
        <v>43</v>
      </c>
      <c r="B170" s="7">
        <v>0</v>
      </c>
      <c r="C170" s="11">
        <v>666.38156854048282</v>
      </c>
      <c r="D170" s="7">
        <f t="shared" si="2"/>
        <v>666.38156854048282</v>
      </c>
    </row>
    <row r="171" spans="1:4" x14ac:dyDescent="0.25">
      <c r="A171" s="5" t="s">
        <v>44</v>
      </c>
      <c r="B171" s="7">
        <v>0</v>
      </c>
      <c r="C171" s="11">
        <v>666.38156854048282</v>
      </c>
      <c r="D171" s="7">
        <f t="shared" si="2"/>
        <v>666.38156854048282</v>
      </c>
    </row>
    <row r="172" spans="1:4" x14ac:dyDescent="0.25">
      <c r="A172" s="5" t="s">
        <v>46</v>
      </c>
      <c r="B172" s="7">
        <v>0</v>
      </c>
      <c r="C172" s="11">
        <v>666.38156854048282</v>
      </c>
      <c r="D172" s="7">
        <f t="shared" si="2"/>
        <v>666.38156854048282</v>
      </c>
    </row>
    <row r="173" spans="1:4" x14ac:dyDescent="0.25">
      <c r="A173" s="5" t="s">
        <v>161</v>
      </c>
      <c r="B173" s="7">
        <v>486.1457661432039</v>
      </c>
      <c r="C173" s="11">
        <v>0</v>
      </c>
      <c r="D173" s="7">
        <f t="shared" si="2"/>
        <v>486.1457661432039</v>
      </c>
    </row>
    <row r="174" spans="1:4" x14ac:dyDescent="0.25">
      <c r="A174" s="5" t="s">
        <v>267</v>
      </c>
      <c r="B174" s="7">
        <v>482.11993770574981</v>
      </c>
      <c r="C174" s="11">
        <v>0</v>
      </c>
      <c r="D174" s="7">
        <f t="shared" si="2"/>
        <v>482.11993770574981</v>
      </c>
    </row>
    <row r="175" spans="1:4" x14ac:dyDescent="0.25">
      <c r="A175" s="5" t="s">
        <v>263</v>
      </c>
      <c r="B175" s="7">
        <v>476.61380813519105</v>
      </c>
      <c r="C175" s="11">
        <v>0</v>
      </c>
      <c r="D175" s="7">
        <f t="shared" si="2"/>
        <v>476.61380813519105</v>
      </c>
    </row>
    <row r="176" spans="1:4" x14ac:dyDescent="0.25">
      <c r="A176" s="5" t="s">
        <v>257</v>
      </c>
      <c r="B176" s="7">
        <v>474.91904985647312</v>
      </c>
      <c r="C176" s="11">
        <v>0</v>
      </c>
      <c r="D176" s="7">
        <f t="shared" si="2"/>
        <v>474.91904985647312</v>
      </c>
    </row>
    <row r="177" spans="1:4" x14ac:dyDescent="0.25">
      <c r="A177" s="5" t="s">
        <v>272</v>
      </c>
      <c r="B177" s="7">
        <v>469.96311856270381</v>
      </c>
      <c r="C177" s="11">
        <v>0</v>
      </c>
      <c r="D177" s="7">
        <f t="shared" si="2"/>
        <v>469.96311856270381</v>
      </c>
    </row>
    <row r="178" spans="1:4" x14ac:dyDescent="0.25">
      <c r="A178" s="5" t="s">
        <v>251</v>
      </c>
      <c r="B178" s="7">
        <v>465.17537259183365</v>
      </c>
      <c r="C178" s="11">
        <v>0</v>
      </c>
      <c r="D178" s="7">
        <f t="shared" si="2"/>
        <v>465.17537259183365</v>
      </c>
    </row>
    <row r="179" spans="1:4" x14ac:dyDescent="0.25">
      <c r="A179" s="5" t="s">
        <v>255</v>
      </c>
      <c r="B179" s="7">
        <v>465.17537259183365</v>
      </c>
      <c r="C179" s="11">
        <v>0</v>
      </c>
      <c r="D179" s="7">
        <f t="shared" si="2"/>
        <v>465.17537259183365</v>
      </c>
    </row>
    <row r="180" spans="1:4" x14ac:dyDescent="0.25">
      <c r="A180" s="5" t="s">
        <v>256</v>
      </c>
      <c r="B180" s="7">
        <v>463.970349209407</v>
      </c>
      <c r="C180" s="11">
        <v>0</v>
      </c>
      <c r="D180" s="7">
        <f t="shared" si="2"/>
        <v>463.970349209407</v>
      </c>
    </row>
    <row r="181" spans="1:4" x14ac:dyDescent="0.25">
      <c r="A181" s="5" t="s">
        <v>261</v>
      </c>
      <c r="B181" s="7">
        <v>463.970349209407</v>
      </c>
      <c r="C181" s="11">
        <v>0</v>
      </c>
      <c r="D181" s="7">
        <f t="shared" si="2"/>
        <v>463.970349209407</v>
      </c>
    </row>
    <row r="182" spans="1:4" x14ac:dyDescent="0.25">
      <c r="A182" s="5" t="s">
        <v>269</v>
      </c>
      <c r="B182" s="7">
        <v>463.29682602068328</v>
      </c>
      <c r="C182" s="11">
        <v>0</v>
      </c>
      <c r="D182" s="7">
        <f t="shared" si="2"/>
        <v>463.29682602068328</v>
      </c>
    </row>
    <row r="183" spans="1:4" x14ac:dyDescent="0.25">
      <c r="A183" s="5" t="s">
        <v>227</v>
      </c>
      <c r="B183" s="7">
        <v>355.67350258151072</v>
      </c>
      <c r="C183" s="11">
        <v>142.41559237459248</v>
      </c>
      <c r="D183" s="7">
        <f t="shared" si="2"/>
        <v>498.08909495610317</v>
      </c>
    </row>
    <row r="184" spans="1:4" x14ac:dyDescent="0.25">
      <c r="A184" s="5" t="s">
        <v>266</v>
      </c>
      <c r="B184" s="7">
        <v>451.05209466120613</v>
      </c>
      <c r="C184" s="11">
        <v>0</v>
      </c>
      <c r="D184" s="7">
        <f t="shared" si="2"/>
        <v>451.05209466120613</v>
      </c>
    </row>
    <row r="185" spans="1:4" x14ac:dyDescent="0.25">
      <c r="A185" s="5" t="s">
        <v>318</v>
      </c>
      <c r="B185" s="7">
        <v>445.55339186433031</v>
      </c>
      <c r="C185" s="11">
        <v>0</v>
      </c>
      <c r="D185" s="7">
        <f t="shared" si="2"/>
        <v>445.55339186433031</v>
      </c>
    </row>
    <row r="186" spans="1:4" x14ac:dyDescent="0.25">
      <c r="A186" s="5" t="s">
        <v>262</v>
      </c>
      <c r="B186" s="7">
        <v>432.65921625038095</v>
      </c>
      <c r="C186" s="11">
        <v>0</v>
      </c>
      <c r="D186" s="7">
        <f t="shared" si="2"/>
        <v>432.65921625038095</v>
      </c>
    </row>
    <row r="187" spans="1:4" x14ac:dyDescent="0.25">
      <c r="A187" s="5" t="s">
        <v>92</v>
      </c>
      <c r="B187" s="7">
        <v>418.27554159525386</v>
      </c>
      <c r="C187" s="11">
        <v>0.90032444574874515</v>
      </c>
      <c r="D187" s="7">
        <f t="shared" si="2"/>
        <v>419.17586604100262</v>
      </c>
    </row>
    <row r="188" spans="1:4" x14ac:dyDescent="0.25">
      <c r="A188" s="5" t="s">
        <v>302</v>
      </c>
      <c r="B188" s="7">
        <v>184.57845318937453</v>
      </c>
      <c r="C188" s="11">
        <v>300.09373523875769</v>
      </c>
      <c r="D188" s="7">
        <f t="shared" si="2"/>
        <v>484.67218842813224</v>
      </c>
    </row>
    <row r="189" spans="1:4" x14ac:dyDescent="0.25">
      <c r="A189" s="5" t="s">
        <v>253</v>
      </c>
      <c r="B189" s="7">
        <v>405.13330974183503</v>
      </c>
      <c r="C189" s="11">
        <v>0</v>
      </c>
      <c r="D189" s="7">
        <f t="shared" si="2"/>
        <v>405.13330974183503</v>
      </c>
    </row>
    <row r="190" spans="1:4" x14ac:dyDescent="0.25">
      <c r="A190" s="5" t="s">
        <v>60</v>
      </c>
      <c r="B190" s="7">
        <v>399.42771896324092</v>
      </c>
      <c r="C190" s="11">
        <v>0.11072409612668016</v>
      </c>
      <c r="D190" s="7">
        <f t="shared" si="2"/>
        <v>399.53844305936758</v>
      </c>
    </row>
    <row r="191" spans="1:4" x14ac:dyDescent="0.25">
      <c r="A191" s="5" t="s">
        <v>258</v>
      </c>
      <c r="B191" s="7">
        <v>398.59193838096576</v>
      </c>
      <c r="C191" s="11">
        <v>0</v>
      </c>
      <c r="D191" s="7">
        <f t="shared" si="2"/>
        <v>398.59193838096576</v>
      </c>
    </row>
    <row r="192" spans="1:4" x14ac:dyDescent="0.25">
      <c r="A192" s="5" t="s">
        <v>260</v>
      </c>
      <c r="B192" s="7">
        <v>376.76458307878431</v>
      </c>
      <c r="C192" s="11">
        <v>0</v>
      </c>
      <c r="D192" s="7">
        <f t="shared" si="2"/>
        <v>376.76458307878431</v>
      </c>
    </row>
    <row r="193" spans="1:4" x14ac:dyDescent="0.25">
      <c r="A193" s="5" t="s">
        <v>128</v>
      </c>
      <c r="B193" s="7">
        <v>360.54570093647112</v>
      </c>
      <c r="C193" s="11">
        <v>13.601187007990568</v>
      </c>
      <c r="D193" s="7">
        <f t="shared" si="2"/>
        <v>374.1468879444617</v>
      </c>
    </row>
    <row r="194" spans="1:4" x14ac:dyDescent="0.25">
      <c r="A194" s="5" t="s">
        <v>380</v>
      </c>
      <c r="B194" s="7">
        <v>358.9924135784438</v>
      </c>
      <c r="C194" s="11">
        <v>0</v>
      </c>
      <c r="D194" s="7">
        <f t="shared" si="2"/>
        <v>358.9924135784438</v>
      </c>
    </row>
    <row r="195" spans="1:4" x14ac:dyDescent="0.25">
      <c r="A195" s="5" t="s">
        <v>138</v>
      </c>
      <c r="B195" s="7">
        <v>94.227177363005666</v>
      </c>
      <c r="C195" s="11">
        <v>343.03716656195968</v>
      </c>
      <c r="D195" s="7">
        <f t="shared" si="2"/>
        <v>437.26434392496537</v>
      </c>
    </row>
    <row r="196" spans="1:4" x14ac:dyDescent="0.25">
      <c r="A196" s="5" t="s">
        <v>254</v>
      </c>
      <c r="B196" s="7">
        <v>349.75031957456838</v>
      </c>
      <c r="C196" s="11">
        <v>0</v>
      </c>
      <c r="D196" s="7">
        <f t="shared" si="2"/>
        <v>349.75031957456838</v>
      </c>
    </row>
    <row r="197" spans="1:4" x14ac:dyDescent="0.25">
      <c r="A197" s="5" t="s">
        <v>259</v>
      </c>
      <c r="B197" s="7">
        <v>349.75031957456838</v>
      </c>
      <c r="C197" s="11">
        <v>0</v>
      </c>
      <c r="D197" s="7">
        <f t="shared" si="2"/>
        <v>349.75031957456838</v>
      </c>
    </row>
    <row r="198" spans="1:4" x14ac:dyDescent="0.25">
      <c r="A198" s="5" t="s">
        <v>265</v>
      </c>
      <c r="B198" s="7">
        <v>349.75031957456838</v>
      </c>
      <c r="C198" s="11">
        <v>0</v>
      </c>
      <c r="D198" s="7">
        <f t="shared" si="2"/>
        <v>349.75031957456838</v>
      </c>
    </row>
    <row r="199" spans="1:4" x14ac:dyDescent="0.25">
      <c r="A199" s="5" t="s">
        <v>381</v>
      </c>
      <c r="B199" s="7">
        <v>338.76522948510734</v>
      </c>
      <c r="C199" s="11">
        <v>0</v>
      </c>
      <c r="D199" s="7">
        <f t="shared" si="2"/>
        <v>338.76522948510734</v>
      </c>
    </row>
    <row r="200" spans="1:4" x14ac:dyDescent="0.25">
      <c r="A200" s="5" t="s">
        <v>51</v>
      </c>
      <c r="B200" s="7">
        <v>335.99842779149213</v>
      </c>
      <c r="C200" s="11">
        <v>2.4517900084208902E-2</v>
      </c>
      <c r="D200" s="7">
        <f t="shared" si="2"/>
        <v>336.02294569157635</v>
      </c>
    </row>
    <row r="201" spans="1:4" x14ac:dyDescent="0.25">
      <c r="A201" s="5" t="s">
        <v>264</v>
      </c>
      <c r="B201" s="7">
        <v>335.96579045608428</v>
      </c>
      <c r="C201" s="11">
        <v>0</v>
      </c>
      <c r="D201" s="7">
        <f t="shared" si="2"/>
        <v>335.96579045608428</v>
      </c>
    </row>
    <row r="202" spans="1:4" x14ac:dyDescent="0.25">
      <c r="A202" s="5" t="s">
        <v>133</v>
      </c>
      <c r="B202" s="7">
        <v>0</v>
      </c>
      <c r="C202" s="11">
        <v>437.41537306600185</v>
      </c>
      <c r="D202" s="7">
        <f t="shared" si="2"/>
        <v>437.41537306600185</v>
      </c>
    </row>
    <row r="203" spans="1:4" x14ac:dyDescent="0.25">
      <c r="A203" s="5" t="s">
        <v>139</v>
      </c>
      <c r="B203" s="7">
        <v>0</v>
      </c>
      <c r="C203" s="11">
        <v>437.41537306600185</v>
      </c>
      <c r="D203" s="7">
        <f t="shared" ref="D203:D266" si="3">SUM(B203:C203)</f>
        <v>437.41537306600185</v>
      </c>
    </row>
    <row r="204" spans="1:4" x14ac:dyDescent="0.25">
      <c r="A204" s="5" t="s">
        <v>134</v>
      </c>
      <c r="B204" s="7">
        <v>0</v>
      </c>
      <c r="C204" s="11">
        <v>437.41537306600185</v>
      </c>
      <c r="D204" s="7">
        <f t="shared" si="3"/>
        <v>437.41537306600185</v>
      </c>
    </row>
    <row r="205" spans="1:4" x14ac:dyDescent="0.25">
      <c r="A205" s="5" t="s">
        <v>343</v>
      </c>
      <c r="B205" s="7">
        <v>325.88943220078664</v>
      </c>
      <c r="C205" s="11">
        <v>0</v>
      </c>
      <c r="D205" s="7">
        <f t="shared" si="3"/>
        <v>325.88943220078664</v>
      </c>
    </row>
    <row r="206" spans="1:4" x14ac:dyDescent="0.25">
      <c r="A206" s="5" t="s">
        <v>319</v>
      </c>
      <c r="B206" s="7">
        <v>318.57414755566845</v>
      </c>
      <c r="C206" s="11">
        <v>0</v>
      </c>
      <c r="D206" s="7">
        <f t="shared" si="3"/>
        <v>318.57414755566845</v>
      </c>
    </row>
    <row r="207" spans="1:4" x14ac:dyDescent="0.25">
      <c r="A207" s="5" t="s">
        <v>298</v>
      </c>
      <c r="B207" s="7">
        <v>310.47635625211024</v>
      </c>
      <c r="C207" s="11">
        <v>0</v>
      </c>
      <c r="D207" s="7">
        <f t="shared" si="3"/>
        <v>310.47635625211024</v>
      </c>
    </row>
    <row r="208" spans="1:4" x14ac:dyDescent="0.25">
      <c r="A208" s="5" t="s">
        <v>80</v>
      </c>
      <c r="B208" s="7">
        <v>310.47635625211024</v>
      </c>
      <c r="C208" s="11">
        <v>0</v>
      </c>
      <c r="D208" s="7">
        <f t="shared" si="3"/>
        <v>310.47635625211024</v>
      </c>
    </row>
    <row r="209" spans="1:4" x14ac:dyDescent="0.25">
      <c r="A209" s="5" t="s">
        <v>371</v>
      </c>
      <c r="B209" s="7">
        <v>296.13723474485937</v>
      </c>
      <c r="C209" s="11">
        <v>0.28194601232470895</v>
      </c>
      <c r="D209" s="7">
        <f t="shared" si="3"/>
        <v>296.41918075718405</v>
      </c>
    </row>
    <row r="210" spans="1:4" x14ac:dyDescent="0.25">
      <c r="A210" s="5" t="s">
        <v>320</v>
      </c>
      <c r="B210" s="7">
        <v>293.77004493570882</v>
      </c>
      <c r="C210" s="11">
        <v>0</v>
      </c>
      <c r="D210" s="7">
        <f t="shared" si="3"/>
        <v>293.77004493570882</v>
      </c>
    </row>
    <row r="211" spans="1:4" x14ac:dyDescent="0.25">
      <c r="A211" s="5" t="s">
        <v>301</v>
      </c>
      <c r="B211" s="7">
        <v>284.53828296545367</v>
      </c>
      <c r="C211" s="11">
        <v>0</v>
      </c>
      <c r="D211" s="7">
        <f t="shared" si="3"/>
        <v>284.53828296545367</v>
      </c>
    </row>
    <row r="212" spans="1:4" x14ac:dyDescent="0.25">
      <c r="A212" s="5" t="s">
        <v>204</v>
      </c>
      <c r="B212" s="7">
        <v>281.98561866399308</v>
      </c>
      <c r="C212" s="11">
        <v>0</v>
      </c>
      <c r="D212" s="7">
        <f t="shared" si="3"/>
        <v>281.98561866399308</v>
      </c>
    </row>
    <row r="213" spans="1:4" x14ac:dyDescent="0.25">
      <c r="A213" s="5" t="s">
        <v>316</v>
      </c>
      <c r="B213" s="7">
        <v>275.69447936495396</v>
      </c>
      <c r="C213" s="11">
        <v>0</v>
      </c>
      <c r="D213" s="7">
        <f t="shared" si="3"/>
        <v>275.69447936495396</v>
      </c>
    </row>
    <row r="214" spans="1:4" x14ac:dyDescent="0.25">
      <c r="A214" s="5" t="s">
        <v>382</v>
      </c>
      <c r="B214" s="7">
        <v>273.77108237513437</v>
      </c>
      <c r="C214" s="11">
        <v>0</v>
      </c>
      <c r="D214" s="7">
        <f t="shared" si="3"/>
        <v>273.77108237513437</v>
      </c>
    </row>
    <row r="215" spans="1:4" x14ac:dyDescent="0.25">
      <c r="A215" s="5" t="s">
        <v>361</v>
      </c>
      <c r="B215" s="7">
        <v>269.41335734222457</v>
      </c>
      <c r="C215" s="11">
        <v>0</v>
      </c>
      <c r="D215" s="7">
        <f t="shared" si="3"/>
        <v>269.41335734222457</v>
      </c>
    </row>
    <row r="216" spans="1:4" x14ac:dyDescent="0.25">
      <c r="A216" s="5" t="s">
        <v>314</v>
      </c>
      <c r="B216" s="7">
        <v>265.95735704620893</v>
      </c>
      <c r="C216" s="11">
        <v>0</v>
      </c>
      <c r="D216" s="7">
        <f t="shared" si="3"/>
        <v>265.95735704620893</v>
      </c>
    </row>
    <row r="217" spans="1:4" x14ac:dyDescent="0.25">
      <c r="A217" s="5" t="s">
        <v>323</v>
      </c>
      <c r="B217" s="7">
        <v>253.98514306575856</v>
      </c>
      <c r="C217" s="11">
        <v>3.0200553101920704</v>
      </c>
      <c r="D217" s="7">
        <f t="shared" si="3"/>
        <v>257.00519837595061</v>
      </c>
    </row>
    <row r="218" spans="1:4" x14ac:dyDescent="0.25">
      <c r="A218" s="5" t="s">
        <v>311</v>
      </c>
      <c r="B218" s="7">
        <v>254.64176178845042</v>
      </c>
      <c r="C218" s="11">
        <v>0</v>
      </c>
      <c r="D218" s="7">
        <f t="shared" si="3"/>
        <v>254.64176178845042</v>
      </c>
    </row>
    <row r="219" spans="1:4" x14ac:dyDescent="0.25">
      <c r="A219" s="5" t="s">
        <v>376</v>
      </c>
      <c r="B219" s="7">
        <v>248.78320894925955</v>
      </c>
      <c r="C219" s="11">
        <v>0</v>
      </c>
      <c r="D219" s="7">
        <f t="shared" si="3"/>
        <v>248.78320894925955</v>
      </c>
    </row>
    <row r="220" spans="1:4" x14ac:dyDescent="0.25">
      <c r="A220" s="5" t="s">
        <v>329</v>
      </c>
      <c r="B220" s="7">
        <v>242.19497372216355</v>
      </c>
      <c r="C220" s="11">
        <v>0</v>
      </c>
      <c r="D220" s="7">
        <f t="shared" si="3"/>
        <v>242.19497372216355</v>
      </c>
    </row>
    <row r="221" spans="1:4" x14ac:dyDescent="0.25">
      <c r="A221" s="5" t="s">
        <v>348</v>
      </c>
      <c r="B221" s="7">
        <v>242.19497372216355</v>
      </c>
      <c r="C221" s="11">
        <v>0</v>
      </c>
      <c r="D221" s="7">
        <f t="shared" si="3"/>
        <v>242.19497372216355</v>
      </c>
    </row>
    <row r="222" spans="1:4" x14ac:dyDescent="0.25">
      <c r="A222" s="5" t="s">
        <v>313</v>
      </c>
      <c r="B222" s="7">
        <v>240.76831622783018</v>
      </c>
      <c r="C222" s="11">
        <v>0</v>
      </c>
      <c r="D222" s="7">
        <f t="shared" si="3"/>
        <v>240.76831622783018</v>
      </c>
    </row>
    <row r="223" spans="1:4" x14ac:dyDescent="0.25">
      <c r="A223" s="5" t="s">
        <v>328</v>
      </c>
      <c r="B223" s="7">
        <v>231.64661939328667</v>
      </c>
      <c r="C223" s="11">
        <v>0</v>
      </c>
      <c r="D223" s="7">
        <f t="shared" si="3"/>
        <v>231.64661939328667</v>
      </c>
    </row>
    <row r="224" spans="1:4" x14ac:dyDescent="0.25">
      <c r="A224" s="5" t="s">
        <v>400</v>
      </c>
      <c r="B224" s="7">
        <v>0</v>
      </c>
      <c r="C224" s="11">
        <v>300.09373523875769</v>
      </c>
      <c r="D224" s="7">
        <f t="shared" si="3"/>
        <v>300.09373523875769</v>
      </c>
    </row>
    <row r="225" spans="1:4" x14ac:dyDescent="0.25">
      <c r="A225" s="5" t="s">
        <v>401</v>
      </c>
      <c r="B225" s="7">
        <v>0</v>
      </c>
      <c r="C225" s="11">
        <v>300.09373523875769</v>
      </c>
      <c r="D225" s="7">
        <f t="shared" si="3"/>
        <v>300.09373523875769</v>
      </c>
    </row>
    <row r="226" spans="1:4" x14ac:dyDescent="0.25">
      <c r="A226" s="5" t="s">
        <v>402</v>
      </c>
      <c r="B226" s="7">
        <v>0</v>
      </c>
      <c r="C226" s="11">
        <v>300.09373523875769</v>
      </c>
      <c r="D226" s="7">
        <f t="shared" si="3"/>
        <v>300.09373523875769</v>
      </c>
    </row>
    <row r="227" spans="1:4" x14ac:dyDescent="0.25">
      <c r="A227" s="5" t="s">
        <v>304</v>
      </c>
      <c r="B227" s="7">
        <v>220.33102413552814</v>
      </c>
      <c r="C227" s="11">
        <v>0</v>
      </c>
      <c r="D227" s="7">
        <f t="shared" si="3"/>
        <v>220.33102413552814</v>
      </c>
    </row>
    <row r="228" spans="1:4" x14ac:dyDescent="0.25">
      <c r="A228" s="5" t="s">
        <v>293</v>
      </c>
      <c r="B228" s="7">
        <v>213.67552577079778</v>
      </c>
      <c r="C228" s="11">
        <v>0</v>
      </c>
      <c r="D228" s="7">
        <f t="shared" si="3"/>
        <v>213.67552577079778</v>
      </c>
    </row>
    <row r="229" spans="1:4" x14ac:dyDescent="0.25">
      <c r="A229" s="5" t="s">
        <v>235</v>
      </c>
      <c r="B229" s="7">
        <v>208.61957159836555</v>
      </c>
      <c r="C229" s="11">
        <v>0</v>
      </c>
      <c r="D229" s="7">
        <f t="shared" si="3"/>
        <v>208.61957159836555</v>
      </c>
    </row>
    <row r="230" spans="1:4" x14ac:dyDescent="0.25">
      <c r="A230" s="5" t="s">
        <v>322</v>
      </c>
      <c r="B230" s="7">
        <v>208.61957159836555</v>
      </c>
      <c r="C230" s="11">
        <v>0</v>
      </c>
      <c r="D230" s="7">
        <f t="shared" si="3"/>
        <v>208.61957159836555</v>
      </c>
    </row>
    <row r="231" spans="1:4" x14ac:dyDescent="0.25">
      <c r="A231" s="5" t="s">
        <v>334</v>
      </c>
      <c r="B231" s="7">
        <v>208.61957159836555</v>
      </c>
      <c r="C231" s="11">
        <v>0</v>
      </c>
      <c r="D231" s="7">
        <f t="shared" si="3"/>
        <v>208.61957159836555</v>
      </c>
    </row>
    <row r="232" spans="1:4" x14ac:dyDescent="0.25">
      <c r="A232" s="5" t="s">
        <v>338</v>
      </c>
      <c r="B232" s="7">
        <v>208.61957159836555</v>
      </c>
      <c r="C232" s="11">
        <v>0</v>
      </c>
      <c r="D232" s="7">
        <f t="shared" si="3"/>
        <v>208.61957159836555</v>
      </c>
    </row>
    <row r="233" spans="1:4" x14ac:dyDescent="0.25">
      <c r="A233" s="5" t="s">
        <v>317</v>
      </c>
      <c r="B233" s="7">
        <v>197.19134068685983</v>
      </c>
      <c r="C233" s="11">
        <v>0</v>
      </c>
      <c r="D233" s="7">
        <f t="shared" si="3"/>
        <v>197.19134068685983</v>
      </c>
    </row>
    <row r="234" spans="1:4" x14ac:dyDescent="0.25">
      <c r="A234" s="5" t="s">
        <v>288</v>
      </c>
      <c r="B234" s="7">
        <v>197.19134068685983</v>
      </c>
      <c r="C234" s="11">
        <v>0</v>
      </c>
      <c r="D234" s="7">
        <f t="shared" si="3"/>
        <v>197.19134068685983</v>
      </c>
    </row>
    <row r="235" spans="1:4" x14ac:dyDescent="0.25">
      <c r="A235" s="5" t="s">
        <v>273</v>
      </c>
      <c r="B235" s="7">
        <v>191.87548690663283</v>
      </c>
      <c r="C235" s="11">
        <v>0</v>
      </c>
      <c r="D235" s="7">
        <f t="shared" si="3"/>
        <v>191.87548690663283</v>
      </c>
    </row>
    <row r="236" spans="1:4" x14ac:dyDescent="0.25">
      <c r="A236" s="5" t="s">
        <v>127</v>
      </c>
      <c r="B236" s="7">
        <v>99.297165714566958</v>
      </c>
      <c r="C236" s="11">
        <v>119.64627016013317</v>
      </c>
      <c r="D236" s="7">
        <f t="shared" si="3"/>
        <v>218.94343587470013</v>
      </c>
    </row>
    <row r="237" spans="1:4" x14ac:dyDescent="0.25">
      <c r="A237" s="5" t="s">
        <v>300</v>
      </c>
      <c r="B237" s="7">
        <v>184.57845318937453</v>
      </c>
      <c r="C237" s="11">
        <v>0</v>
      </c>
      <c r="D237" s="7">
        <f t="shared" si="3"/>
        <v>184.57845318937453</v>
      </c>
    </row>
    <row r="238" spans="1:4" x14ac:dyDescent="0.25">
      <c r="A238" s="5" t="s">
        <v>305</v>
      </c>
      <c r="B238" s="7">
        <v>184.57845318937453</v>
      </c>
      <c r="C238" s="11">
        <v>0</v>
      </c>
      <c r="D238" s="7">
        <f t="shared" si="3"/>
        <v>184.57845318937453</v>
      </c>
    </row>
    <row r="239" spans="1:4" x14ac:dyDescent="0.25">
      <c r="A239" s="5" t="s">
        <v>326</v>
      </c>
      <c r="B239" s="7">
        <v>184.57845318937453</v>
      </c>
      <c r="C239" s="11">
        <v>0</v>
      </c>
      <c r="D239" s="7">
        <f t="shared" si="3"/>
        <v>184.57845318937453</v>
      </c>
    </row>
    <row r="240" spans="1:4" x14ac:dyDescent="0.25">
      <c r="A240" s="5" t="s">
        <v>344</v>
      </c>
      <c r="B240" s="7">
        <v>184.57845318937453</v>
      </c>
      <c r="C240" s="11">
        <v>0</v>
      </c>
      <c r="D240" s="7">
        <f t="shared" si="3"/>
        <v>184.57845318937453</v>
      </c>
    </row>
    <row r="241" spans="1:4" x14ac:dyDescent="0.25">
      <c r="A241" s="5" t="s">
        <v>208</v>
      </c>
      <c r="B241" s="7">
        <v>184.57845318937453</v>
      </c>
      <c r="C241" s="11">
        <v>0</v>
      </c>
      <c r="D241" s="7">
        <f t="shared" si="3"/>
        <v>184.57845318937453</v>
      </c>
    </row>
    <row r="242" spans="1:4" x14ac:dyDescent="0.25">
      <c r="A242" s="5" t="s">
        <v>350</v>
      </c>
      <c r="B242" s="7">
        <v>184.57845318937453</v>
      </c>
      <c r="C242" s="11">
        <v>0</v>
      </c>
      <c r="D242" s="7">
        <f t="shared" si="3"/>
        <v>184.57845318937453</v>
      </c>
    </row>
    <row r="243" spans="1:4" x14ac:dyDescent="0.25">
      <c r="A243" s="5" t="s">
        <v>345</v>
      </c>
      <c r="B243" s="7">
        <v>182.80442602989405</v>
      </c>
      <c r="C243" s="11">
        <v>0</v>
      </c>
      <c r="D243" s="7">
        <f t="shared" si="3"/>
        <v>182.80442602989405</v>
      </c>
    </row>
    <row r="244" spans="1:4" x14ac:dyDescent="0.25">
      <c r="A244" s="5" t="s">
        <v>364</v>
      </c>
      <c r="B244" s="7">
        <v>181.87234969520372</v>
      </c>
      <c r="C244" s="11">
        <v>0</v>
      </c>
      <c r="D244" s="7">
        <f t="shared" si="3"/>
        <v>181.87234969520372</v>
      </c>
    </row>
    <row r="245" spans="1:4" x14ac:dyDescent="0.25">
      <c r="A245" s="5" t="s">
        <v>294</v>
      </c>
      <c r="B245" s="7">
        <v>178.70830928732161</v>
      </c>
      <c r="C245" s="11">
        <v>0</v>
      </c>
      <c r="D245" s="7">
        <f t="shared" si="3"/>
        <v>178.70830928732161</v>
      </c>
    </row>
    <row r="246" spans="1:4" x14ac:dyDescent="0.25">
      <c r="A246" s="5" t="s">
        <v>135</v>
      </c>
      <c r="B246" s="7">
        <v>0</v>
      </c>
      <c r="C246" s="11">
        <v>223.73735440084948</v>
      </c>
      <c r="D246" s="7">
        <f t="shared" si="3"/>
        <v>223.73735440084948</v>
      </c>
    </row>
    <row r="247" spans="1:4" x14ac:dyDescent="0.25">
      <c r="A247" s="5" t="s">
        <v>136</v>
      </c>
      <c r="B247" s="7">
        <v>0</v>
      </c>
      <c r="C247" s="11">
        <v>223.73735440084948</v>
      </c>
      <c r="D247" s="7">
        <f t="shared" si="3"/>
        <v>223.73735440084948</v>
      </c>
    </row>
    <row r="248" spans="1:4" x14ac:dyDescent="0.25">
      <c r="A248" s="5" t="s">
        <v>325</v>
      </c>
      <c r="B248" s="7">
        <v>160.02863200902519</v>
      </c>
      <c r="C248" s="11">
        <v>0</v>
      </c>
      <c r="D248" s="7">
        <f t="shared" si="3"/>
        <v>160.02863200902519</v>
      </c>
    </row>
    <row r="249" spans="1:4" x14ac:dyDescent="0.25">
      <c r="A249" s="5" t="s">
        <v>349</v>
      </c>
      <c r="B249" s="7">
        <v>160.02863200902519</v>
      </c>
      <c r="C249" s="11">
        <v>0</v>
      </c>
      <c r="D249" s="7">
        <f t="shared" si="3"/>
        <v>160.02863200902519</v>
      </c>
    </row>
    <row r="250" spans="1:4" x14ac:dyDescent="0.25">
      <c r="A250" s="5" t="s">
        <v>355</v>
      </c>
      <c r="B250" s="7">
        <v>160.02863200902519</v>
      </c>
      <c r="C250" s="11">
        <v>0</v>
      </c>
      <c r="D250" s="7">
        <f t="shared" si="3"/>
        <v>160.02863200902519</v>
      </c>
    </row>
    <row r="251" spans="1:4" x14ac:dyDescent="0.25">
      <c r="A251" s="5" t="s">
        <v>129</v>
      </c>
      <c r="B251" s="7">
        <v>140.81435692539881</v>
      </c>
      <c r="C251" s="11">
        <v>25.026395032021796</v>
      </c>
      <c r="D251" s="7">
        <f t="shared" si="3"/>
        <v>165.84075195742059</v>
      </c>
    </row>
    <row r="252" spans="1:4" x14ac:dyDescent="0.25">
      <c r="A252" s="5" t="s">
        <v>390</v>
      </c>
      <c r="B252" s="7">
        <v>159.25410669667247</v>
      </c>
      <c r="C252" s="11">
        <v>0</v>
      </c>
      <c r="D252" s="7">
        <f t="shared" si="3"/>
        <v>159.25410669667247</v>
      </c>
    </row>
    <row r="253" spans="1:4" x14ac:dyDescent="0.25">
      <c r="A253" s="5" t="s">
        <v>310</v>
      </c>
      <c r="B253" s="7">
        <v>144.70867676084637</v>
      </c>
      <c r="C253" s="11">
        <v>2.0163513158338451</v>
      </c>
      <c r="D253" s="7">
        <f t="shared" si="3"/>
        <v>146.72502807668022</v>
      </c>
    </row>
    <row r="254" spans="1:4" x14ac:dyDescent="0.25">
      <c r="A254" s="5" t="s">
        <v>363</v>
      </c>
      <c r="B254" s="7">
        <v>145.845055570776</v>
      </c>
      <c r="C254" s="11">
        <v>0</v>
      </c>
      <c r="D254" s="7">
        <f t="shared" si="3"/>
        <v>145.845055570776</v>
      </c>
    </row>
    <row r="255" spans="1:4" x14ac:dyDescent="0.25">
      <c r="A255" s="5" t="s">
        <v>299</v>
      </c>
      <c r="B255" s="7">
        <v>145.36150840351695</v>
      </c>
      <c r="C255" s="11">
        <v>0</v>
      </c>
      <c r="D255" s="7">
        <f t="shared" si="3"/>
        <v>145.36150840351695</v>
      </c>
    </row>
    <row r="256" spans="1:4" x14ac:dyDescent="0.25">
      <c r="A256" s="5" t="s">
        <v>296</v>
      </c>
      <c r="B256" s="7">
        <v>132.21234439504585</v>
      </c>
      <c r="C256" s="11">
        <v>0</v>
      </c>
      <c r="D256" s="7">
        <f t="shared" si="3"/>
        <v>132.21234439504585</v>
      </c>
    </row>
    <row r="257" spans="1:4" x14ac:dyDescent="0.25">
      <c r="A257" s="5" t="s">
        <v>75</v>
      </c>
      <c r="B257" s="7">
        <v>130.86713909805738</v>
      </c>
      <c r="C257" s="11">
        <v>0.44137631405607453</v>
      </c>
      <c r="D257" s="7">
        <f t="shared" si="3"/>
        <v>131.30851541211345</v>
      </c>
    </row>
    <row r="258" spans="1:4" x14ac:dyDescent="0.25">
      <c r="A258" s="5" t="s">
        <v>289</v>
      </c>
      <c r="B258" s="7">
        <v>123.17119795317195</v>
      </c>
      <c r="C258" s="11">
        <v>0</v>
      </c>
      <c r="D258" s="7">
        <f t="shared" si="3"/>
        <v>123.17119795317195</v>
      </c>
    </row>
    <row r="259" spans="1:4" x14ac:dyDescent="0.25">
      <c r="A259" s="5" t="s">
        <v>308</v>
      </c>
      <c r="B259" s="7">
        <v>121.35022698910015</v>
      </c>
      <c r="C259" s="11">
        <v>0</v>
      </c>
      <c r="D259" s="7">
        <f t="shared" si="3"/>
        <v>121.35022698910015</v>
      </c>
    </row>
    <row r="260" spans="1:4" x14ac:dyDescent="0.25">
      <c r="A260" s="5" t="s">
        <v>309</v>
      </c>
      <c r="B260" s="7">
        <v>121.35022698910015</v>
      </c>
      <c r="C260" s="11">
        <v>0</v>
      </c>
      <c r="D260" s="7">
        <f t="shared" si="3"/>
        <v>121.35022698910015</v>
      </c>
    </row>
    <row r="261" spans="1:4" x14ac:dyDescent="0.25">
      <c r="A261" s="5" t="s">
        <v>342</v>
      </c>
      <c r="B261" s="7">
        <v>121.35022698910015</v>
      </c>
      <c r="C261" s="11">
        <v>0</v>
      </c>
      <c r="D261" s="7">
        <f t="shared" si="3"/>
        <v>121.35022698910015</v>
      </c>
    </row>
    <row r="262" spans="1:4" x14ac:dyDescent="0.25">
      <c r="A262" s="5" t="s">
        <v>346</v>
      </c>
      <c r="B262" s="7">
        <v>121.35022698910015</v>
      </c>
      <c r="C262" s="11">
        <v>0</v>
      </c>
      <c r="D262" s="7">
        <f t="shared" si="3"/>
        <v>121.35022698910015</v>
      </c>
    </row>
    <row r="263" spans="1:4" x14ac:dyDescent="0.25">
      <c r="A263" s="5" t="s">
        <v>393</v>
      </c>
      <c r="B263" s="7">
        <v>116.46069949554632</v>
      </c>
      <c r="C263" s="11">
        <v>0</v>
      </c>
      <c r="D263" s="7">
        <f t="shared" si="3"/>
        <v>116.46069949554632</v>
      </c>
    </row>
    <row r="264" spans="1:4" x14ac:dyDescent="0.25">
      <c r="A264" s="5" t="s">
        <v>312</v>
      </c>
      <c r="B264" s="7">
        <v>109.83519300597146</v>
      </c>
      <c r="C264" s="11">
        <v>0</v>
      </c>
      <c r="D264" s="7">
        <f t="shared" si="3"/>
        <v>109.83519300597146</v>
      </c>
    </row>
    <row r="265" spans="1:4" x14ac:dyDescent="0.25">
      <c r="A265" s="5" t="s">
        <v>321</v>
      </c>
      <c r="B265" s="7">
        <v>109.83519300597146</v>
      </c>
      <c r="C265" s="11">
        <v>0</v>
      </c>
      <c r="D265" s="7">
        <f t="shared" si="3"/>
        <v>109.83519300597146</v>
      </c>
    </row>
    <row r="266" spans="1:4" x14ac:dyDescent="0.25">
      <c r="A266" s="5" t="s">
        <v>324</v>
      </c>
      <c r="B266" s="7">
        <v>109.83519300597146</v>
      </c>
      <c r="C266" s="11">
        <v>0</v>
      </c>
      <c r="D266" s="7">
        <f t="shared" si="3"/>
        <v>109.83519300597146</v>
      </c>
    </row>
    <row r="267" spans="1:4" x14ac:dyDescent="0.25">
      <c r="A267" s="5" t="s">
        <v>331</v>
      </c>
      <c r="B267" s="7">
        <v>109.83519300597146</v>
      </c>
      <c r="C267" s="11">
        <v>0</v>
      </c>
      <c r="D267" s="7">
        <f t="shared" ref="D267:D331" si="4">SUM(B267:C267)</f>
        <v>109.83519300597146</v>
      </c>
    </row>
    <row r="268" spans="1:4" x14ac:dyDescent="0.25">
      <c r="A268" s="5" t="s">
        <v>341</v>
      </c>
      <c r="B268" s="7">
        <v>109.83519300597146</v>
      </c>
      <c r="C268" s="11">
        <v>0</v>
      </c>
      <c r="D268" s="7">
        <f t="shared" si="4"/>
        <v>109.83519300597146</v>
      </c>
    </row>
    <row r="269" spans="1:4" x14ac:dyDescent="0.25">
      <c r="A269" s="5" t="s">
        <v>357</v>
      </c>
      <c r="B269" s="7">
        <v>109.83519300597146</v>
      </c>
      <c r="C269" s="11">
        <v>0</v>
      </c>
      <c r="D269" s="7">
        <f t="shared" si="4"/>
        <v>109.83519300597146</v>
      </c>
    </row>
    <row r="270" spans="1:4" x14ac:dyDescent="0.25">
      <c r="A270" s="5" t="s">
        <v>354</v>
      </c>
      <c r="B270" s="7">
        <v>99.297165714566958</v>
      </c>
      <c r="C270" s="11">
        <v>0</v>
      </c>
      <c r="D270" s="7">
        <f t="shared" si="4"/>
        <v>99.297165714566958</v>
      </c>
    </row>
    <row r="271" spans="1:4" x14ac:dyDescent="0.25">
      <c r="A271" s="5" t="s">
        <v>356</v>
      </c>
      <c r="B271" s="7">
        <v>97.586157465177209</v>
      </c>
      <c r="C271" s="11">
        <v>0</v>
      </c>
      <c r="D271" s="7">
        <f t="shared" si="4"/>
        <v>97.586157465177209</v>
      </c>
    </row>
    <row r="272" spans="1:4" x14ac:dyDescent="0.25">
      <c r="A272" s="5" t="s">
        <v>13</v>
      </c>
      <c r="B272" s="7">
        <v>95.154784643502026</v>
      </c>
      <c r="C272" s="11">
        <v>0</v>
      </c>
      <c r="D272" s="7">
        <f t="shared" si="4"/>
        <v>95.154784643502026</v>
      </c>
    </row>
    <row r="273" spans="1:4" x14ac:dyDescent="0.25">
      <c r="A273" s="5" t="s">
        <v>389</v>
      </c>
      <c r="B273" s="7">
        <v>92.681546601459345</v>
      </c>
      <c r="C273" s="11">
        <v>0</v>
      </c>
      <c r="D273" s="7">
        <f t="shared" si="4"/>
        <v>92.681546601459345</v>
      </c>
    </row>
    <row r="274" spans="1:4" x14ac:dyDescent="0.25">
      <c r="A274" s="5" t="s">
        <v>121</v>
      </c>
      <c r="B274" s="7">
        <v>0</v>
      </c>
      <c r="C274" s="11">
        <v>119.64627016013317</v>
      </c>
      <c r="D274" s="7">
        <f t="shared" si="4"/>
        <v>119.64627016013317</v>
      </c>
    </row>
    <row r="275" spans="1:4" x14ac:dyDescent="0.25">
      <c r="A275" s="5" t="s">
        <v>110</v>
      </c>
      <c r="B275" s="7">
        <v>0</v>
      </c>
      <c r="C275" s="11">
        <v>119.64627016013317</v>
      </c>
      <c r="D275" s="7">
        <f t="shared" si="4"/>
        <v>119.64627016013317</v>
      </c>
    </row>
    <row r="276" spans="1:4" x14ac:dyDescent="0.25">
      <c r="A276" s="5" t="s">
        <v>111</v>
      </c>
      <c r="B276" s="7">
        <v>0</v>
      </c>
      <c r="C276" s="11">
        <v>119.64627016013317</v>
      </c>
      <c r="D276" s="7">
        <f t="shared" si="4"/>
        <v>119.64627016013317</v>
      </c>
    </row>
    <row r="277" spans="1:4" x14ac:dyDescent="0.25">
      <c r="A277" s="5" t="s">
        <v>112</v>
      </c>
      <c r="B277" s="7">
        <v>0</v>
      </c>
      <c r="C277" s="11">
        <v>119.64627016013317</v>
      </c>
      <c r="D277" s="7">
        <f t="shared" si="4"/>
        <v>119.64627016013317</v>
      </c>
    </row>
    <row r="278" spans="1:4" x14ac:dyDescent="0.25">
      <c r="A278" s="5" t="s">
        <v>113</v>
      </c>
      <c r="B278" s="7">
        <v>0</v>
      </c>
      <c r="C278" s="11">
        <v>119.64627016013317</v>
      </c>
      <c r="D278" s="7">
        <f t="shared" si="4"/>
        <v>119.64627016013317</v>
      </c>
    </row>
    <row r="279" spans="1:4" x14ac:dyDescent="0.25">
      <c r="A279" s="5" t="s">
        <v>297</v>
      </c>
      <c r="B279" s="7">
        <v>86.071123482048534</v>
      </c>
      <c r="C279" s="11">
        <v>0</v>
      </c>
      <c r="D279" s="7">
        <f t="shared" si="4"/>
        <v>86.071123482048534</v>
      </c>
    </row>
    <row r="280" spans="1:4" x14ac:dyDescent="0.25">
      <c r="A280" s="5" t="s">
        <v>303</v>
      </c>
      <c r="B280" s="7">
        <v>86.071123482048534</v>
      </c>
      <c r="C280" s="11">
        <v>0</v>
      </c>
      <c r="D280" s="7">
        <f t="shared" si="4"/>
        <v>86.071123482048534</v>
      </c>
    </row>
    <row r="281" spans="1:4" x14ac:dyDescent="0.25">
      <c r="A281" s="5" t="s">
        <v>307</v>
      </c>
      <c r="B281" s="7">
        <v>86.071123482048534</v>
      </c>
      <c r="C281" s="11">
        <v>0</v>
      </c>
      <c r="D281" s="7">
        <f t="shared" si="4"/>
        <v>86.071123482048534</v>
      </c>
    </row>
    <row r="282" spans="1:4" x14ac:dyDescent="0.25">
      <c r="A282" s="5" t="s">
        <v>327</v>
      </c>
      <c r="B282" s="7">
        <v>86.071123482048534</v>
      </c>
      <c r="C282" s="11">
        <v>0</v>
      </c>
      <c r="D282" s="7">
        <f t="shared" si="4"/>
        <v>86.071123482048534</v>
      </c>
    </row>
    <row r="283" spans="1:4" x14ac:dyDescent="0.25">
      <c r="A283" s="5" t="s">
        <v>347</v>
      </c>
      <c r="B283" s="7">
        <v>86.071123482048534</v>
      </c>
      <c r="C283" s="11">
        <v>0</v>
      </c>
      <c r="D283" s="7">
        <f t="shared" si="4"/>
        <v>86.071123482048534</v>
      </c>
    </row>
    <row r="284" spans="1:4" x14ac:dyDescent="0.25">
      <c r="A284" s="5" t="s">
        <v>351</v>
      </c>
      <c r="B284" s="7">
        <v>86.071123482048534</v>
      </c>
      <c r="C284" s="11">
        <v>0</v>
      </c>
      <c r="D284" s="7">
        <f t="shared" si="4"/>
        <v>86.071123482048534</v>
      </c>
    </row>
    <row r="285" spans="1:4" x14ac:dyDescent="0.25">
      <c r="A285" s="5" t="s">
        <v>368</v>
      </c>
      <c r="B285" s="7">
        <v>81.349396608014047</v>
      </c>
      <c r="C285" s="11">
        <v>4.0062219221666275</v>
      </c>
      <c r="D285" s="7">
        <f t="shared" si="4"/>
        <v>85.355618530180678</v>
      </c>
    </row>
    <row r="286" spans="1:4" x14ac:dyDescent="0.25">
      <c r="A286" s="5" t="s">
        <v>232</v>
      </c>
      <c r="B286" s="7">
        <v>75.294697504843526</v>
      </c>
      <c r="C286" s="11">
        <v>0</v>
      </c>
      <c r="D286" s="7">
        <f t="shared" si="4"/>
        <v>75.294697504843526</v>
      </c>
    </row>
    <row r="287" spans="1:4" x14ac:dyDescent="0.25">
      <c r="A287" s="5" t="s">
        <v>330</v>
      </c>
      <c r="B287" s="7">
        <v>75.294697504843526</v>
      </c>
      <c r="C287" s="11">
        <v>0</v>
      </c>
      <c r="D287" s="7">
        <f t="shared" si="4"/>
        <v>75.294697504843526</v>
      </c>
    </row>
    <row r="288" spans="1:4" x14ac:dyDescent="0.25">
      <c r="A288" s="5" t="s">
        <v>352</v>
      </c>
      <c r="B288" s="7">
        <v>75.294697504843526</v>
      </c>
      <c r="C288" s="11">
        <v>0</v>
      </c>
      <c r="D288" s="7">
        <f t="shared" si="4"/>
        <v>75.294697504843526</v>
      </c>
    </row>
    <row r="289" spans="1:4" x14ac:dyDescent="0.25">
      <c r="A289" s="5" t="s">
        <v>359</v>
      </c>
      <c r="B289" s="7">
        <v>71.679629855637415</v>
      </c>
      <c r="C289" s="11">
        <v>0</v>
      </c>
      <c r="D289" s="7">
        <f t="shared" si="4"/>
        <v>71.679629855637415</v>
      </c>
    </row>
    <row r="290" spans="1:4" x14ac:dyDescent="0.25">
      <c r="A290" s="5" t="s">
        <v>392</v>
      </c>
      <c r="B290" s="7">
        <v>71.679629855637415</v>
      </c>
      <c r="C290" s="11">
        <v>0</v>
      </c>
      <c r="D290" s="7">
        <f t="shared" si="4"/>
        <v>71.679629855637415</v>
      </c>
    </row>
    <row r="291" spans="1:4" x14ac:dyDescent="0.25">
      <c r="A291" s="5" t="s">
        <v>306</v>
      </c>
      <c r="B291" s="7">
        <v>67.69473985313671</v>
      </c>
      <c r="C291" s="11">
        <v>0</v>
      </c>
      <c r="D291" s="7">
        <f t="shared" si="4"/>
        <v>67.69473985313671</v>
      </c>
    </row>
    <row r="292" spans="1:4" x14ac:dyDescent="0.25">
      <c r="A292" s="5" t="s">
        <v>358</v>
      </c>
      <c r="B292" s="7">
        <v>64.64076208289238</v>
      </c>
      <c r="C292" s="11">
        <v>0</v>
      </c>
      <c r="D292" s="7">
        <f t="shared" si="4"/>
        <v>64.64076208289238</v>
      </c>
    </row>
    <row r="293" spans="1:4" x14ac:dyDescent="0.25">
      <c r="A293" s="5" t="s">
        <v>375</v>
      </c>
      <c r="B293" s="7">
        <v>53.92194418772656</v>
      </c>
      <c r="C293" s="11">
        <v>0</v>
      </c>
      <c r="D293" s="7">
        <f t="shared" si="4"/>
        <v>53.92194418772656</v>
      </c>
    </row>
    <row r="294" spans="1:4" x14ac:dyDescent="0.25">
      <c r="A294" s="5" t="s">
        <v>103</v>
      </c>
      <c r="B294" s="7">
        <v>52.696573993443984</v>
      </c>
      <c r="C294" s="11">
        <v>1.9086968765395375E-2</v>
      </c>
      <c r="D294" s="7">
        <f>SUM(B294:C294)</f>
        <v>52.715660962209377</v>
      </c>
    </row>
    <row r="295" spans="1:4" x14ac:dyDescent="0.25">
      <c r="A295" s="5" t="s">
        <v>360</v>
      </c>
      <c r="B295" s="7">
        <v>51.942432964055584</v>
      </c>
      <c r="C295" s="11">
        <v>0</v>
      </c>
      <c r="D295" s="7">
        <f t="shared" si="4"/>
        <v>51.942432964055584</v>
      </c>
    </row>
    <row r="296" spans="1:4" x14ac:dyDescent="0.25">
      <c r="A296" s="5" t="s">
        <v>372</v>
      </c>
      <c r="B296" s="7">
        <v>47.761064453747522</v>
      </c>
      <c r="C296" s="11">
        <v>2.3661938082874165E-3</v>
      </c>
      <c r="D296" s="7">
        <f t="shared" si="4"/>
        <v>47.763430647555808</v>
      </c>
    </row>
    <row r="297" spans="1:4" x14ac:dyDescent="0.25">
      <c r="A297" s="5" t="s">
        <v>209</v>
      </c>
      <c r="B297" s="7">
        <v>33.992597950393417</v>
      </c>
      <c r="C297" s="11">
        <v>10.788549984144925</v>
      </c>
      <c r="D297" s="7">
        <f t="shared" si="4"/>
        <v>44.781147934538339</v>
      </c>
    </row>
    <row r="298" spans="1:4" x14ac:dyDescent="0.25">
      <c r="A298" s="5" t="s">
        <v>394</v>
      </c>
      <c r="B298" s="7">
        <v>33.564997646034954</v>
      </c>
      <c r="C298" s="11">
        <v>0</v>
      </c>
      <c r="D298" s="7">
        <f t="shared" si="4"/>
        <v>33.564997646034954</v>
      </c>
    </row>
    <row r="299" spans="1:4" x14ac:dyDescent="0.25">
      <c r="A299" s="5" t="s">
        <v>367</v>
      </c>
      <c r="B299" s="7">
        <v>28.49073758811716</v>
      </c>
      <c r="C299" s="11">
        <v>0</v>
      </c>
      <c r="D299" s="7">
        <f t="shared" si="4"/>
        <v>28.49073758811716</v>
      </c>
    </row>
    <row r="300" spans="1:4" x14ac:dyDescent="0.25">
      <c r="A300" s="5" t="s">
        <v>377</v>
      </c>
      <c r="B300" s="7">
        <v>27.680484822951296</v>
      </c>
      <c r="C300" s="11">
        <v>0</v>
      </c>
      <c r="D300" s="7">
        <f t="shared" si="4"/>
        <v>27.680484822951296</v>
      </c>
    </row>
    <row r="301" spans="1:4" x14ac:dyDescent="0.25">
      <c r="A301" s="5" t="s">
        <v>391</v>
      </c>
      <c r="B301" s="7">
        <v>21.874598875639869</v>
      </c>
      <c r="C301" s="11">
        <v>0</v>
      </c>
      <c r="D301" s="7">
        <f t="shared" si="4"/>
        <v>21.874598875639869</v>
      </c>
    </row>
    <row r="302" spans="1:4" x14ac:dyDescent="0.25">
      <c r="A302" s="5" t="s">
        <v>398</v>
      </c>
      <c r="B302" s="7">
        <v>21.535120625919721</v>
      </c>
      <c r="C302" s="11">
        <v>0</v>
      </c>
      <c r="D302" s="7">
        <f>SUM(B302:C302)</f>
        <v>21.535120625919721</v>
      </c>
    </row>
    <row r="303" spans="1:4" x14ac:dyDescent="0.25">
      <c r="A303" s="5" t="s">
        <v>399</v>
      </c>
      <c r="B303" s="7">
        <v>21.535120625919721</v>
      </c>
      <c r="C303" s="11">
        <v>0</v>
      </c>
      <c r="D303" s="7">
        <f t="shared" si="4"/>
        <v>21.535120625919721</v>
      </c>
    </row>
    <row r="304" spans="1:4" x14ac:dyDescent="0.25">
      <c r="A304" s="5" t="s">
        <v>274</v>
      </c>
      <c r="B304" s="7">
        <v>13.336442110131712</v>
      </c>
      <c r="C304" s="11">
        <v>0</v>
      </c>
      <c r="D304" s="7">
        <f t="shared" si="4"/>
        <v>13.336442110131712</v>
      </c>
    </row>
    <row r="305" spans="1:4" x14ac:dyDescent="0.25">
      <c r="A305" s="5" t="s">
        <v>379</v>
      </c>
      <c r="B305" s="7">
        <v>0</v>
      </c>
      <c r="C305" s="11">
        <v>17.418108506172356</v>
      </c>
      <c r="D305" s="7">
        <f t="shared" si="4"/>
        <v>17.418108506172356</v>
      </c>
    </row>
    <row r="306" spans="1:4" x14ac:dyDescent="0.25">
      <c r="A306" s="5" t="s">
        <v>207</v>
      </c>
      <c r="B306" s="7">
        <v>12.486984573294071</v>
      </c>
      <c r="C306" s="11">
        <v>0</v>
      </c>
      <c r="D306" s="7">
        <f t="shared" si="4"/>
        <v>12.486984573294071</v>
      </c>
    </row>
    <row r="307" spans="1:4" x14ac:dyDescent="0.25">
      <c r="A307" s="5" t="s">
        <v>395</v>
      </c>
      <c r="B307" s="7">
        <v>8.9484604062336732</v>
      </c>
      <c r="C307" s="11">
        <v>0</v>
      </c>
      <c r="D307" s="7">
        <f t="shared" si="4"/>
        <v>8.9484604062336732</v>
      </c>
    </row>
    <row r="308" spans="1:4" x14ac:dyDescent="0.25">
      <c r="A308" s="5" t="s">
        <v>378</v>
      </c>
      <c r="B308" s="7">
        <v>8.9484604062336732</v>
      </c>
      <c r="C308" s="11">
        <v>0</v>
      </c>
      <c r="D308" s="7">
        <f t="shared" si="4"/>
        <v>8.9484604062336732</v>
      </c>
    </row>
    <row r="309" spans="1:4" x14ac:dyDescent="0.25">
      <c r="A309" s="5" t="s">
        <v>396</v>
      </c>
      <c r="B309" s="7">
        <v>8.9484604062336732</v>
      </c>
      <c r="C309" s="11">
        <v>0</v>
      </c>
      <c r="D309" s="7">
        <f t="shared" si="4"/>
        <v>8.9484604062336732</v>
      </c>
    </row>
    <row r="310" spans="1:4" x14ac:dyDescent="0.25">
      <c r="A310" s="5" t="s">
        <v>397</v>
      </c>
      <c r="B310" s="7">
        <v>8.9484604062336732</v>
      </c>
      <c r="C310" s="11">
        <v>0</v>
      </c>
      <c r="D310" s="7">
        <f t="shared" si="4"/>
        <v>8.9484604062336732</v>
      </c>
    </row>
    <row r="311" spans="1:4" x14ac:dyDescent="0.25">
      <c r="A311" s="5" t="s">
        <v>123</v>
      </c>
      <c r="B311" s="7">
        <v>0</v>
      </c>
      <c r="C311" s="11">
        <v>10.200887796332003</v>
      </c>
      <c r="D311" s="7">
        <f t="shared" si="4"/>
        <v>10.200887796332003</v>
      </c>
    </row>
    <row r="312" spans="1:4" x14ac:dyDescent="0.25">
      <c r="A312" s="5" t="s">
        <v>115</v>
      </c>
      <c r="B312" s="7">
        <v>0</v>
      </c>
      <c r="C312" s="11">
        <v>9.0356020816247273</v>
      </c>
      <c r="D312" s="7">
        <f t="shared" si="4"/>
        <v>9.0356020816247273</v>
      </c>
    </row>
    <row r="313" spans="1:4" x14ac:dyDescent="0.25">
      <c r="A313" s="5" t="s">
        <v>117</v>
      </c>
      <c r="B313" s="7">
        <v>0</v>
      </c>
      <c r="C313" s="11">
        <v>9.0356020816247273</v>
      </c>
      <c r="D313" s="7">
        <f t="shared" si="4"/>
        <v>9.0356020816247273</v>
      </c>
    </row>
    <row r="314" spans="1:4" x14ac:dyDescent="0.25">
      <c r="A314" s="5" t="s">
        <v>114</v>
      </c>
      <c r="B314" s="7">
        <v>0</v>
      </c>
      <c r="C314" s="11">
        <v>6.4894513165101069</v>
      </c>
      <c r="D314" s="7">
        <f t="shared" si="4"/>
        <v>6.4894513165101069</v>
      </c>
    </row>
    <row r="315" spans="1:4" x14ac:dyDescent="0.25">
      <c r="A315" s="5" t="s">
        <v>116</v>
      </c>
      <c r="B315" s="7">
        <v>0</v>
      </c>
      <c r="C315" s="11">
        <v>6.4894513165101069</v>
      </c>
      <c r="D315" s="7">
        <f t="shared" si="4"/>
        <v>6.4894513165101069</v>
      </c>
    </row>
    <row r="316" spans="1:4" x14ac:dyDescent="0.25">
      <c r="A316" s="5" t="s">
        <v>118</v>
      </c>
      <c r="B316" s="7">
        <v>0</v>
      </c>
      <c r="C316" s="11">
        <v>6.4894513165101069</v>
      </c>
      <c r="D316" s="7">
        <f t="shared" si="4"/>
        <v>6.4894513165101069</v>
      </c>
    </row>
    <row r="317" spans="1:4" x14ac:dyDescent="0.25">
      <c r="A317" s="5" t="s">
        <v>403</v>
      </c>
      <c r="B317" s="7">
        <v>0</v>
      </c>
      <c r="C317" s="11">
        <v>1.0114224103357783</v>
      </c>
      <c r="D317" s="7">
        <f t="shared" si="4"/>
        <v>1.0114224103357783</v>
      </c>
    </row>
    <row r="318" spans="1:4" x14ac:dyDescent="0.25">
      <c r="A318" s="5" t="s">
        <v>404</v>
      </c>
      <c r="B318" s="7">
        <v>0</v>
      </c>
      <c r="C318" s="11">
        <v>1.0114224103357783</v>
      </c>
      <c r="D318" s="7">
        <f t="shared" si="4"/>
        <v>1.0114224103357783</v>
      </c>
    </row>
    <row r="319" spans="1:4" x14ac:dyDescent="0.25">
      <c r="A319" s="5" t="s">
        <v>405</v>
      </c>
      <c r="B319" s="7">
        <v>0</v>
      </c>
      <c r="C319" s="11">
        <v>1.0114224103357783</v>
      </c>
      <c r="D319" s="7">
        <f t="shared" si="4"/>
        <v>1.0114224103357783</v>
      </c>
    </row>
    <row r="320" spans="1:4" x14ac:dyDescent="0.25">
      <c r="A320" s="5" t="s">
        <v>406</v>
      </c>
      <c r="B320" s="7">
        <v>0</v>
      </c>
      <c r="C320" s="11">
        <v>1.0114224103357783</v>
      </c>
      <c r="D320" s="7">
        <f t="shared" si="4"/>
        <v>1.0114224103357783</v>
      </c>
    </row>
    <row r="321" spans="1:4" x14ac:dyDescent="0.25">
      <c r="A321" s="5" t="s">
        <v>407</v>
      </c>
      <c r="B321" s="7">
        <v>0</v>
      </c>
      <c r="C321" s="11">
        <v>1.0114224103357783</v>
      </c>
      <c r="D321" s="7">
        <f t="shared" si="4"/>
        <v>1.0114224103357783</v>
      </c>
    </row>
    <row r="322" spans="1:4" x14ac:dyDescent="0.25">
      <c r="A322" s="5" t="s">
        <v>408</v>
      </c>
      <c r="B322" s="7">
        <v>0</v>
      </c>
      <c r="C322" s="11">
        <v>1.0114224103357783</v>
      </c>
      <c r="D322" s="7">
        <f t="shared" si="4"/>
        <v>1.0114224103357783</v>
      </c>
    </row>
    <row r="323" spans="1:4" x14ac:dyDescent="0.25">
      <c r="A323" s="5" t="s">
        <v>409</v>
      </c>
      <c r="B323" s="7">
        <v>0</v>
      </c>
      <c r="C323" s="11">
        <v>1.0114224103357783</v>
      </c>
      <c r="D323" s="7">
        <f t="shared" si="4"/>
        <v>1.0114224103357783</v>
      </c>
    </row>
    <row r="324" spans="1:4" x14ac:dyDescent="0.25">
      <c r="A324" s="5" t="s">
        <v>410</v>
      </c>
      <c r="B324" s="7">
        <v>0</v>
      </c>
      <c r="C324" s="11">
        <v>1.0114224103357783</v>
      </c>
      <c r="D324" s="7">
        <f t="shared" si="4"/>
        <v>1.0114224103357783</v>
      </c>
    </row>
    <row r="325" spans="1:4" x14ac:dyDescent="0.25">
      <c r="A325" s="5" t="s">
        <v>411</v>
      </c>
      <c r="B325" s="7">
        <v>0</v>
      </c>
      <c r="C325" s="11">
        <v>1.0114224103357783</v>
      </c>
      <c r="D325" s="7">
        <f t="shared" si="4"/>
        <v>1.0114224103357783</v>
      </c>
    </row>
    <row r="326" spans="1:4" x14ac:dyDescent="0.25">
      <c r="A326" s="5" t="s">
        <v>412</v>
      </c>
      <c r="B326" s="7">
        <v>0</v>
      </c>
      <c r="C326" s="11">
        <v>1.0114224103357783</v>
      </c>
      <c r="D326" s="7">
        <f t="shared" si="4"/>
        <v>1.0114224103357783</v>
      </c>
    </row>
    <row r="327" spans="1:4" x14ac:dyDescent="0.25">
      <c r="A327" s="5" t="s">
        <v>413</v>
      </c>
      <c r="B327" s="7">
        <v>0</v>
      </c>
      <c r="C327" s="11">
        <v>1.0114224103357783</v>
      </c>
      <c r="D327" s="7">
        <f t="shared" si="4"/>
        <v>1.0114224103357783</v>
      </c>
    </row>
    <row r="328" spans="1:4" x14ac:dyDescent="0.25">
      <c r="A328" s="5" t="s">
        <v>414</v>
      </c>
      <c r="B328" s="7">
        <v>0</v>
      </c>
      <c r="C328" s="11">
        <v>1.0114224103357783</v>
      </c>
      <c r="D328" s="7">
        <f t="shared" si="4"/>
        <v>1.0114224103357783</v>
      </c>
    </row>
    <row r="329" spans="1:4" x14ac:dyDescent="0.25">
      <c r="A329" s="5" t="s">
        <v>415</v>
      </c>
      <c r="B329" s="7">
        <v>0</v>
      </c>
      <c r="C329" s="11">
        <v>1.0114224103357783</v>
      </c>
      <c r="D329" s="7">
        <f t="shared" si="4"/>
        <v>1.0114224103357783</v>
      </c>
    </row>
    <row r="330" spans="1:4" x14ac:dyDescent="0.25">
      <c r="A330" s="5" t="s">
        <v>416</v>
      </c>
      <c r="B330" s="7">
        <v>0</v>
      </c>
      <c r="C330" s="11">
        <v>1.0114224103357783</v>
      </c>
      <c r="D330" s="7">
        <f>SUM(B330:C330)</f>
        <v>1.0114224103357783</v>
      </c>
    </row>
    <row r="331" spans="1:4" x14ac:dyDescent="0.25">
      <c r="A331" s="5" t="s">
        <v>417</v>
      </c>
      <c r="B331" s="7">
        <v>0</v>
      </c>
      <c r="C331" s="11">
        <v>1.0114224103357783</v>
      </c>
      <c r="D331" s="7">
        <f t="shared" si="4"/>
        <v>1.0114224103357783</v>
      </c>
    </row>
  </sheetData>
  <sortState xmlns:xlrd2="http://schemas.microsoft.com/office/spreadsheetml/2017/richdata2" ref="A10:D331">
    <sortCondition descending="1" ref="D10:D331"/>
  </sortState>
  <pageMargins left="0.511811024" right="0.511811024" top="0.78740157499999996" bottom="0.78740157499999996" header="0.31496062000000002" footer="0.3149606200000000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08BD73-FCEB-409D-8D6A-4C7F611A7FB7}">
  <sheetPr codeName="Planilha12"/>
  <dimension ref="A2:H156"/>
  <sheetViews>
    <sheetView workbookViewId="0">
      <selection activeCell="D11" sqref="D11"/>
    </sheetView>
  </sheetViews>
  <sheetFormatPr defaultColWidth="9.1796875" defaultRowHeight="12.5" x14ac:dyDescent="0.25"/>
  <cols>
    <col min="1" max="1" width="40.54296875" style="1" customWidth="1"/>
    <col min="2" max="2" width="30.54296875" style="1" customWidth="1"/>
    <col min="3" max="16384" width="9.1796875" style="1"/>
  </cols>
  <sheetData>
    <row r="2" spans="1:8" ht="15" customHeight="1" x14ac:dyDescent="0.3">
      <c r="B2" s="2" t="str">
        <f>Índice!A8</f>
        <v>MÊS DE COMPETÊNCIA: Dezembro de 2024</v>
      </c>
      <c r="C2" s="3"/>
      <c r="D2" s="3"/>
      <c r="H2" s="3"/>
    </row>
    <row r="3" spans="1:8" ht="15" customHeight="1" x14ac:dyDescent="0.3">
      <c r="B3" s="2"/>
      <c r="C3" s="3"/>
      <c r="D3" s="3"/>
      <c r="H3" s="3"/>
    </row>
    <row r="5" spans="1:8" ht="13" x14ac:dyDescent="0.3">
      <c r="A5" s="2" t="s">
        <v>531</v>
      </c>
    </row>
    <row r="6" spans="1:8" x14ac:dyDescent="0.25">
      <c r="A6" s="1" t="s">
        <v>509</v>
      </c>
    </row>
    <row r="8" spans="1:8" ht="13" x14ac:dyDescent="0.3">
      <c r="A8" s="4" t="s">
        <v>1</v>
      </c>
      <c r="B8" s="6" t="s">
        <v>624</v>
      </c>
    </row>
    <row r="9" spans="1:8" x14ac:dyDescent="0.25">
      <c r="A9" s="9" t="s">
        <v>125</v>
      </c>
      <c r="B9" s="22">
        <v>3348201.3030642089</v>
      </c>
    </row>
    <row r="10" spans="1:8" x14ac:dyDescent="0.25">
      <c r="A10" s="5" t="s">
        <v>56</v>
      </c>
      <c r="B10" s="27">
        <v>-13338.566080628514</v>
      </c>
    </row>
    <row r="11" spans="1:8" x14ac:dyDescent="0.25">
      <c r="A11" s="5" t="s">
        <v>164</v>
      </c>
      <c r="B11" s="27">
        <v>-2114.1175443049165</v>
      </c>
    </row>
    <row r="12" spans="1:8" x14ac:dyDescent="0.25">
      <c r="A12" s="5" t="s">
        <v>165</v>
      </c>
      <c r="B12" s="27">
        <v>-2925.1826226767867</v>
      </c>
    </row>
    <row r="13" spans="1:8" x14ac:dyDescent="0.25">
      <c r="A13" s="5" t="s">
        <v>166</v>
      </c>
      <c r="B13" s="27">
        <v>-2114.1175443049165</v>
      </c>
    </row>
    <row r="14" spans="1:8" x14ac:dyDescent="0.25">
      <c r="A14" s="5" t="s">
        <v>143</v>
      </c>
      <c r="B14" s="27">
        <v>-2087.9243525548668</v>
      </c>
    </row>
    <row r="15" spans="1:8" x14ac:dyDescent="0.25">
      <c r="A15" s="5" t="s">
        <v>163</v>
      </c>
      <c r="B15" s="27">
        <v>-148540.83971265025</v>
      </c>
    </row>
    <row r="16" spans="1:8" x14ac:dyDescent="0.25">
      <c r="A16" s="5" t="s">
        <v>230</v>
      </c>
      <c r="B16" s="27">
        <v>-1532.4510248847671</v>
      </c>
    </row>
    <row r="17" spans="1:2" x14ac:dyDescent="0.25">
      <c r="A17" s="5" t="s">
        <v>103</v>
      </c>
      <c r="B17" s="27">
        <v>-7648.0050921663997</v>
      </c>
    </row>
    <row r="18" spans="1:2" x14ac:dyDescent="0.25">
      <c r="A18" s="5" t="s">
        <v>138</v>
      </c>
      <c r="B18" s="27">
        <v>-17529.025412073508</v>
      </c>
    </row>
    <row r="19" spans="1:2" x14ac:dyDescent="0.25">
      <c r="A19" s="5" t="s">
        <v>218</v>
      </c>
      <c r="B19" s="27">
        <v>-1447.7099826817148</v>
      </c>
    </row>
    <row r="20" spans="1:2" x14ac:dyDescent="0.25">
      <c r="A20" s="5" t="s">
        <v>167</v>
      </c>
      <c r="B20" s="27">
        <v>-3528.5430361406197</v>
      </c>
    </row>
    <row r="21" spans="1:2" x14ac:dyDescent="0.25">
      <c r="A21" s="5" t="s">
        <v>89</v>
      </c>
      <c r="B21" s="27">
        <v>-192.82660748801914</v>
      </c>
    </row>
    <row r="22" spans="1:2" x14ac:dyDescent="0.25">
      <c r="A22" s="5" t="s">
        <v>96</v>
      </c>
      <c r="B22" s="27">
        <v>-142606.41885818384</v>
      </c>
    </row>
    <row r="23" spans="1:2" x14ac:dyDescent="0.25">
      <c r="A23" s="5" t="s">
        <v>229</v>
      </c>
      <c r="B23" s="27">
        <v>-2114.1175443049165</v>
      </c>
    </row>
    <row r="24" spans="1:2" x14ac:dyDescent="0.25">
      <c r="A24" s="5" t="s">
        <v>144</v>
      </c>
      <c r="B24" s="27">
        <v>-9467.105566948876</v>
      </c>
    </row>
    <row r="25" spans="1:2" x14ac:dyDescent="0.25">
      <c r="A25" s="5" t="s">
        <v>78</v>
      </c>
      <c r="B25" s="27">
        <v>-8827.5381198577179</v>
      </c>
    </row>
    <row r="26" spans="1:2" x14ac:dyDescent="0.25">
      <c r="A26" s="5" t="s">
        <v>168</v>
      </c>
      <c r="B26" s="27">
        <v>-3457.1821584959457</v>
      </c>
    </row>
    <row r="27" spans="1:2" x14ac:dyDescent="0.25">
      <c r="A27" s="5" t="s">
        <v>14</v>
      </c>
      <c r="B27" s="27">
        <v>-7664.0773181019649</v>
      </c>
    </row>
    <row r="28" spans="1:2" x14ac:dyDescent="0.25">
      <c r="A28" s="5" t="s">
        <v>74</v>
      </c>
      <c r="B28" s="27">
        <v>-3611.3708013358705</v>
      </c>
    </row>
    <row r="29" spans="1:2" x14ac:dyDescent="0.25">
      <c r="A29" s="5" t="s">
        <v>372</v>
      </c>
      <c r="B29" s="27">
        <v>-43.524748988644184</v>
      </c>
    </row>
    <row r="30" spans="1:2" x14ac:dyDescent="0.25">
      <c r="A30" s="5" t="s">
        <v>170</v>
      </c>
      <c r="B30" s="27">
        <v>-1267.4206764986243</v>
      </c>
    </row>
    <row r="31" spans="1:2" x14ac:dyDescent="0.25">
      <c r="A31" s="5" t="s">
        <v>93</v>
      </c>
      <c r="B31" s="27">
        <v>-7664.0773181019649</v>
      </c>
    </row>
    <row r="32" spans="1:2" x14ac:dyDescent="0.25">
      <c r="A32" s="5" t="s">
        <v>171</v>
      </c>
      <c r="B32" s="27">
        <v>-2256.5911173406153</v>
      </c>
    </row>
    <row r="33" spans="1:2" x14ac:dyDescent="0.25">
      <c r="A33" s="5" t="s">
        <v>49</v>
      </c>
      <c r="B33" s="27">
        <v>-7664.0773181019649</v>
      </c>
    </row>
    <row r="34" spans="1:2" x14ac:dyDescent="0.25">
      <c r="A34" s="5" t="s">
        <v>236</v>
      </c>
      <c r="B34" s="27">
        <v>-1709.4483621796453</v>
      </c>
    </row>
    <row r="35" spans="1:2" x14ac:dyDescent="0.25">
      <c r="A35" s="5" t="s">
        <v>98</v>
      </c>
      <c r="B35" s="27">
        <v>-5874.0323332826365</v>
      </c>
    </row>
    <row r="36" spans="1:2" x14ac:dyDescent="0.25">
      <c r="A36" s="5" t="s">
        <v>100</v>
      </c>
      <c r="B36" s="27">
        <v>-9778.1948624068809</v>
      </c>
    </row>
    <row r="37" spans="1:2" x14ac:dyDescent="0.25">
      <c r="A37" s="5" t="s">
        <v>109</v>
      </c>
      <c r="B37" s="27">
        <v>-9778.1948624068809</v>
      </c>
    </row>
    <row r="38" spans="1:2" x14ac:dyDescent="0.25">
      <c r="A38" s="5" t="s">
        <v>207</v>
      </c>
      <c r="B38" s="27">
        <v>-7664.0773181019649</v>
      </c>
    </row>
    <row r="39" spans="1:2" x14ac:dyDescent="0.25">
      <c r="A39" s="5" t="s">
        <v>139</v>
      </c>
      <c r="B39" s="27">
        <v>-144550.93496233615</v>
      </c>
    </row>
    <row r="40" spans="1:2" x14ac:dyDescent="0.25">
      <c r="A40" s="5" t="s">
        <v>369</v>
      </c>
      <c r="B40" s="27">
        <v>-3457.1821584959457</v>
      </c>
    </row>
    <row r="41" spans="1:2" x14ac:dyDescent="0.25">
      <c r="A41" s="5" t="s">
        <v>216</v>
      </c>
      <c r="B41" s="27">
        <v>-2114.1175443049165</v>
      </c>
    </row>
    <row r="42" spans="1:2" x14ac:dyDescent="0.25">
      <c r="A42" s="5" t="s">
        <v>146</v>
      </c>
      <c r="B42" s="27">
        <v>-115436.24790708457</v>
      </c>
    </row>
    <row r="43" spans="1:2" x14ac:dyDescent="0.25">
      <c r="A43" s="5" t="s">
        <v>173</v>
      </c>
      <c r="B43" s="27">
        <v>-3528.5430361406197</v>
      </c>
    </row>
    <row r="44" spans="1:2" x14ac:dyDescent="0.25">
      <c r="A44" s="5" t="s">
        <v>174</v>
      </c>
      <c r="B44" s="27">
        <v>-3599.6557315316441</v>
      </c>
    </row>
    <row r="45" spans="1:2" x14ac:dyDescent="0.25">
      <c r="A45" s="5" t="s">
        <v>87</v>
      </c>
      <c r="B45" s="27">
        <v>-5871.5649282086897</v>
      </c>
    </row>
    <row r="46" spans="1:2" x14ac:dyDescent="0.25">
      <c r="A46" s="5" t="s">
        <v>147</v>
      </c>
      <c r="B46" s="27">
        <v>-2010.02815492434</v>
      </c>
    </row>
    <row r="47" spans="1:2" x14ac:dyDescent="0.25">
      <c r="A47" s="5" t="s">
        <v>215</v>
      </c>
      <c r="B47" s="27">
        <v>-1721.4212493813454</v>
      </c>
    </row>
    <row r="48" spans="1:2" x14ac:dyDescent="0.25">
      <c r="A48" s="5" t="s">
        <v>54</v>
      </c>
      <c r="B48" s="27">
        <v>-2114.1175443049165</v>
      </c>
    </row>
    <row r="49" spans="1:2" x14ac:dyDescent="0.25">
      <c r="A49" s="5" t="s">
        <v>175</v>
      </c>
      <c r="B49" s="27">
        <v>-3494.4779570494798</v>
      </c>
    </row>
    <row r="50" spans="1:2" x14ac:dyDescent="0.25">
      <c r="A50" s="5" t="s">
        <v>64</v>
      </c>
      <c r="B50" s="27">
        <v>0</v>
      </c>
    </row>
    <row r="51" spans="1:2" x14ac:dyDescent="0.25">
      <c r="A51" s="5" t="s">
        <v>94</v>
      </c>
      <c r="B51" s="27">
        <v>-7664.0773181019649</v>
      </c>
    </row>
    <row r="52" spans="1:2" x14ac:dyDescent="0.25">
      <c r="A52" s="5" t="s">
        <v>176</v>
      </c>
      <c r="B52" s="27">
        <v>-18570.048388289171</v>
      </c>
    </row>
    <row r="53" spans="1:2" x14ac:dyDescent="0.25">
      <c r="A53" s="5" t="s">
        <v>127</v>
      </c>
      <c r="B53" s="27">
        <v>-7664.0773181019649</v>
      </c>
    </row>
    <row r="54" spans="1:2" x14ac:dyDescent="0.25">
      <c r="A54" s="5" t="s">
        <v>177</v>
      </c>
      <c r="B54" s="27">
        <v>-2114.1175443049165</v>
      </c>
    </row>
    <row r="55" spans="1:2" x14ac:dyDescent="0.25">
      <c r="A55" s="5" t="s">
        <v>148</v>
      </c>
      <c r="B55" s="27">
        <v>-2114.1175443049165</v>
      </c>
    </row>
    <row r="56" spans="1:2" x14ac:dyDescent="0.25">
      <c r="A56" s="5" t="s">
        <v>149</v>
      </c>
      <c r="B56" s="27">
        <v>-9654.1016723234588</v>
      </c>
    </row>
    <row r="57" spans="1:2" x14ac:dyDescent="0.25">
      <c r="A57" s="5" t="s">
        <v>60</v>
      </c>
      <c r="B57" s="27">
        <v>-8827.5381198577179</v>
      </c>
    </row>
    <row r="58" spans="1:2" x14ac:dyDescent="0.25">
      <c r="A58" s="5" t="s">
        <v>178</v>
      </c>
      <c r="B58" s="27">
        <v>-33249.615473473961</v>
      </c>
    </row>
    <row r="59" spans="1:2" x14ac:dyDescent="0.25">
      <c r="A59" s="5" t="s">
        <v>90</v>
      </c>
      <c r="B59" s="27">
        <v>0</v>
      </c>
    </row>
    <row r="60" spans="1:2" x14ac:dyDescent="0.25">
      <c r="A60" s="5" t="s">
        <v>70</v>
      </c>
      <c r="B60" s="27">
        <v>-9758.1910617040357</v>
      </c>
    </row>
    <row r="61" spans="1:2" x14ac:dyDescent="0.25">
      <c r="A61" s="5" t="s">
        <v>151</v>
      </c>
      <c r="B61" s="27">
        <v>-32151.453664733377</v>
      </c>
    </row>
    <row r="62" spans="1:2" x14ac:dyDescent="0.25">
      <c r="A62" s="5" t="s">
        <v>179</v>
      </c>
      <c r="B62" s="27">
        <v>-3325.8188659452194</v>
      </c>
    </row>
    <row r="63" spans="1:2" x14ac:dyDescent="0.25">
      <c r="A63" s="5" t="s">
        <v>180</v>
      </c>
      <c r="B63" s="27">
        <v>-1310.9743262511813</v>
      </c>
    </row>
    <row r="64" spans="1:2" x14ac:dyDescent="0.25">
      <c r="A64" s="5" t="s">
        <v>101</v>
      </c>
      <c r="B64" s="27">
        <v>-165435.11316579036</v>
      </c>
    </row>
    <row r="65" spans="1:2" x14ac:dyDescent="0.25">
      <c r="A65" s="5" t="s">
        <v>121</v>
      </c>
      <c r="B65" s="27">
        <v>-7664.0773181019649</v>
      </c>
    </row>
    <row r="66" spans="1:2" x14ac:dyDescent="0.25">
      <c r="A66" s="5" t="s">
        <v>141</v>
      </c>
      <c r="B66" s="27">
        <v>-7664.0773181019649</v>
      </c>
    </row>
    <row r="67" spans="1:2" x14ac:dyDescent="0.25">
      <c r="A67" s="5" t="s">
        <v>9</v>
      </c>
      <c r="B67" s="27">
        <v>-8389.2776458210519</v>
      </c>
    </row>
    <row r="68" spans="1:2" x14ac:dyDescent="0.25">
      <c r="A68" s="5" t="s">
        <v>181</v>
      </c>
      <c r="B68" s="27">
        <v>-2922.7107409477012</v>
      </c>
    </row>
    <row r="69" spans="1:2" x14ac:dyDescent="0.25">
      <c r="A69" s="5" t="s">
        <v>152</v>
      </c>
      <c r="B69" s="27">
        <v>0</v>
      </c>
    </row>
    <row r="70" spans="1:2" x14ac:dyDescent="0.25">
      <c r="A70" s="5" t="s">
        <v>55</v>
      </c>
      <c r="B70" s="27">
        <v>-9758.1910617040357</v>
      </c>
    </row>
    <row r="71" spans="1:2" x14ac:dyDescent="0.25">
      <c r="A71" s="5" t="s">
        <v>122</v>
      </c>
      <c r="B71" s="27">
        <v>-9778.1948624068809</v>
      </c>
    </row>
    <row r="72" spans="1:2" x14ac:dyDescent="0.25">
      <c r="A72" s="5" t="s">
        <v>15</v>
      </c>
      <c r="B72" s="27">
        <v>-8827.5381198577179</v>
      </c>
    </row>
    <row r="73" spans="1:2" x14ac:dyDescent="0.25">
      <c r="A73" s="5" t="s">
        <v>182</v>
      </c>
      <c r="B73" s="27">
        <v>-2114.1175443049165</v>
      </c>
    </row>
    <row r="74" spans="1:2" x14ac:dyDescent="0.25">
      <c r="A74" s="5" t="s">
        <v>105</v>
      </c>
      <c r="B74" s="27">
        <v>-2014.4455313686228</v>
      </c>
    </row>
    <row r="75" spans="1:2" x14ac:dyDescent="0.25">
      <c r="A75" s="5" t="s">
        <v>51</v>
      </c>
      <c r="B75" s="27">
        <v>-8827.5381198577179</v>
      </c>
    </row>
    <row r="76" spans="1:2" x14ac:dyDescent="0.25">
      <c r="A76" s="5" t="s">
        <v>386</v>
      </c>
      <c r="B76" s="27">
        <v>-1489.0312968925357</v>
      </c>
    </row>
    <row r="77" spans="1:2" x14ac:dyDescent="0.25">
      <c r="A77" s="5" t="s">
        <v>73</v>
      </c>
      <c r="B77" s="27">
        <v>-9005.6995259941214</v>
      </c>
    </row>
    <row r="78" spans="1:2" x14ac:dyDescent="0.25">
      <c r="A78" s="5" t="s">
        <v>374</v>
      </c>
      <c r="B78" s="27">
        <v>-1608.853693986719</v>
      </c>
    </row>
    <row r="79" spans="1:2" x14ac:dyDescent="0.25">
      <c r="A79" s="5" t="s">
        <v>61</v>
      </c>
      <c r="B79" s="27">
        <v>-9758.1910617040357</v>
      </c>
    </row>
    <row r="80" spans="1:2" x14ac:dyDescent="0.25">
      <c r="A80" s="5" t="s">
        <v>53</v>
      </c>
      <c r="B80" s="27">
        <v>-2114.1175443049165</v>
      </c>
    </row>
    <row r="81" spans="1:2" x14ac:dyDescent="0.25">
      <c r="A81" s="5" t="s">
        <v>231</v>
      </c>
      <c r="B81" s="27">
        <v>-1363.2895075364297</v>
      </c>
    </row>
    <row r="82" spans="1:2" x14ac:dyDescent="0.25">
      <c r="A82" s="5" t="s">
        <v>154</v>
      </c>
      <c r="B82" s="27">
        <v>-154739.94096300559</v>
      </c>
    </row>
    <row r="83" spans="1:2" x14ac:dyDescent="0.25">
      <c r="A83" s="5" t="s">
        <v>86</v>
      </c>
      <c r="B83" s="27">
        <v>-7664.0773181019649</v>
      </c>
    </row>
    <row r="84" spans="1:2" x14ac:dyDescent="0.25">
      <c r="A84" s="5" t="s">
        <v>80</v>
      </c>
      <c r="B84" s="27">
        <v>-7664.0773181019649</v>
      </c>
    </row>
    <row r="85" spans="1:2" x14ac:dyDescent="0.25">
      <c r="A85" s="5" t="s">
        <v>12</v>
      </c>
      <c r="B85" s="27">
        <v>-9758.1910617040357</v>
      </c>
    </row>
    <row r="86" spans="1:2" x14ac:dyDescent="0.25">
      <c r="A86" s="5" t="s">
        <v>81</v>
      </c>
      <c r="B86" s="27">
        <v>-7664.0773181019649</v>
      </c>
    </row>
    <row r="87" spans="1:2" x14ac:dyDescent="0.25">
      <c r="A87" s="5" t="s">
        <v>137</v>
      </c>
      <c r="B87" s="27">
        <v>-7664.0773181019649</v>
      </c>
    </row>
    <row r="88" spans="1:2" x14ac:dyDescent="0.25">
      <c r="A88" s="5" t="s">
        <v>68</v>
      </c>
      <c r="B88" s="27">
        <v>-9758.1910617040357</v>
      </c>
    </row>
    <row r="89" spans="1:2" x14ac:dyDescent="0.25">
      <c r="A89" s="5" t="s">
        <v>91</v>
      </c>
      <c r="B89" s="27">
        <v>-160493.13085031221</v>
      </c>
    </row>
    <row r="90" spans="1:2" x14ac:dyDescent="0.25">
      <c r="A90" s="5" t="s">
        <v>183</v>
      </c>
      <c r="B90" s="27">
        <v>-2010.02815492434</v>
      </c>
    </row>
    <row r="91" spans="1:2" x14ac:dyDescent="0.25">
      <c r="A91" s="5" t="s">
        <v>130</v>
      </c>
      <c r="B91" s="27">
        <v>-165435.11316579036</v>
      </c>
    </row>
    <row r="92" spans="1:2" x14ac:dyDescent="0.25">
      <c r="A92" s="5" t="s">
        <v>7</v>
      </c>
      <c r="B92" s="27">
        <v>-9758.1910617040357</v>
      </c>
    </row>
    <row r="93" spans="1:2" x14ac:dyDescent="0.25">
      <c r="A93" s="5" t="s">
        <v>82</v>
      </c>
      <c r="B93" s="27">
        <v>-9778.1948624068809</v>
      </c>
    </row>
    <row r="94" spans="1:2" x14ac:dyDescent="0.25">
      <c r="A94" s="5" t="s">
        <v>156</v>
      </c>
      <c r="B94" s="27">
        <v>-6028.566538061511</v>
      </c>
    </row>
    <row r="95" spans="1:2" x14ac:dyDescent="0.25">
      <c r="A95" s="5" t="s">
        <v>157</v>
      </c>
      <c r="B95" s="27">
        <v>-5131.9679959272225</v>
      </c>
    </row>
    <row r="96" spans="1:2" x14ac:dyDescent="0.25">
      <c r="A96" s="5" t="s">
        <v>184</v>
      </c>
      <c r="B96" s="27">
        <v>-25334.150646484693</v>
      </c>
    </row>
    <row r="97" spans="1:2" x14ac:dyDescent="0.25">
      <c r="A97" s="5" t="s">
        <v>237</v>
      </c>
      <c r="B97" s="27">
        <v>-2114.1175443049165</v>
      </c>
    </row>
    <row r="98" spans="1:2" x14ac:dyDescent="0.25">
      <c r="A98" s="5" t="s">
        <v>99</v>
      </c>
      <c r="B98" s="27">
        <v>-7664.0773181019649</v>
      </c>
    </row>
    <row r="99" spans="1:2" x14ac:dyDescent="0.25">
      <c r="A99" s="5" t="s">
        <v>185</v>
      </c>
      <c r="B99" s="27">
        <v>-1035.3520003261021</v>
      </c>
    </row>
    <row r="100" spans="1:2" x14ac:dyDescent="0.25">
      <c r="A100" s="5" t="s">
        <v>10</v>
      </c>
      <c r="B100" s="27">
        <v>-9363.0161775682991</v>
      </c>
    </row>
    <row r="101" spans="1:2" x14ac:dyDescent="0.25">
      <c r="A101" s="5" t="s">
        <v>76</v>
      </c>
      <c r="B101" s="27">
        <v>-8827.5381198577179</v>
      </c>
    </row>
    <row r="102" spans="1:2" x14ac:dyDescent="0.25">
      <c r="A102" s="5" t="s">
        <v>17</v>
      </c>
      <c r="B102" s="27">
        <v>-6321.6284194315567</v>
      </c>
    </row>
    <row r="103" spans="1:2" x14ac:dyDescent="0.25">
      <c r="A103" s="5" t="s">
        <v>132</v>
      </c>
      <c r="B103" s="27">
        <v>-7664.0773181019649</v>
      </c>
    </row>
    <row r="104" spans="1:2" x14ac:dyDescent="0.25">
      <c r="A104" s="5" t="s">
        <v>186</v>
      </c>
      <c r="B104" s="27">
        <v>-45845.472401689534</v>
      </c>
    </row>
    <row r="105" spans="1:2" x14ac:dyDescent="0.25">
      <c r="A105" s="5" t="s">
        <v>50</v>
      </c>
      <c r="B105" s="27">
        <v>-7664.0773181019649</v>
      </c>
    </row>
    <row r="106" spans="1:2" x14ac:dyDescent="0.25">
      <c r="A106" s="5" t="s">
        <v>370</v>
      </c>
      <c r="B106" s="27">
        <v>-491.43374646657401</v>
      </c>
    </row>
    <row r="107" spans="1:2" x14ac:dyDescent="0.25">
      <c r="A107" s="5" t="s">
        <v>363</v>
      </c>
      <c r="B107" s="27">
        <v>0</v>
      </c>
    </row>
    <row r="108" spans="1:2" x14ac:dyDescent="0.25">
      <c r="A108" s="5" t="s">
        <v>11</v>
      </c>
      <c r="B108" s="27">
        <v>-9758.1910617040357</v>
      </c>
    </row>
    <row r="109" spans="1:2" x14ac:dyDescent="0.25">
      <c r="A109" s="5" t="s">
        <v>158</v>
      </c>
      <c r="B109" s="27">
        <v>-160493.13085031221</v>
      </c>
    </row>
    <row r="110" spans="1:2" x14ac:dyDescent="0.25">
      <c r="A110" s="5" t="s">
        <v>3</v>
      </c>
      <c r="B110" s="27">
        <v>-9758.1910617040357</v>
      </c>
    </row>
    <row r="111" spans="1:2" x14ac:dyDescent="0.25">
      <c r="A111" s="5" t="s">
        <v>71</v>
      </c>
      <c r="B111" s="27">
        <v>-2630.3951825497534</v>
      </c>
    </row>
    <row r="112" spans="1:2" x14ac:dyDescent="0.25">
      <c r="A112" s="5" t="s">
        <v>65</v>
      </c>
      <c r="B112" s="27">
        <v>-3611.3708013358705</v>
      </c>
    </row>
    <row r="113" spans="1:2" x14ac:dyDescent="0.25">
      <c r="A113" s="5" t="s">
        <v>69</v>
      </c>
      <c r="B113" s="27">
        <v>-7664.0773181019649</v>
      </c>
    </row>
    <row r="114" spans="1:2" x14ac:dyDescent="0.25">
      <c r="A114" s="5" t="s">
        <v>19</v>
      </c>
      <c r="B114" s="27">
        <v>0</v>
      </c>
    </row>
    <row r="115" spans="1:2" x14ac:dyDescent="0.25">
      <c r="A115" s="5" t="s">
        <v>5</v>
      </c>
      <c r="B115" s="27">
        <v>-3608.8815508417774</v>
      </c>
    </row>
    <row r="116" spans="1:2" x14ac:dyDescent="0.25">
      <c r="A116" s="5" t="s">
        <v>85</v>
      </c>
      <c r="B116" s="27">
        <v>-7664.0773181019649</v>
      </c>
    </row>
    <row r="117" spans="1:2" x14ac:dyDescent="0.25">
      <c r="A117" s="5" t="s">
        <v>189</v>
      </c>
      <c r="B117" s="27">
        <v>-21488.352286786438</v>
      </c>
    </row>
    <row r="118" spans="1:2" x14ac:dyDescent="0.25">
      <c r="A118" s="5" t="s">
        <v>59</v>
      </c>
      <c r="B118" s="27">
        <v>-7664.0773181019649</v>
      </c>
    </row>
    <row r="119" spans="1:2" x14ac:dyDescent="0.25">
      <c r="A119" s="5" t="s">
        <v>131</v>
      </c>
      <c r="B119" s="27">
        <v>-147480.55215266647</v>
      </c>
    </row>
    <row r="120" spans="1:2" x14ac:dyDescent="0.25">
      <c r="A120" s="5" t="s">
        <v>209</v>
      </c>
      <c r="B120" s="27">
        <v>0</v>
      </c>
    </row>
    <row r="121" spans="1:2" x14ac:dyDescent="0.25">
      <c r="A121" s="5" t="s">
        <v>6</v>
      </c>
      <c r="B121" s="27">
        <v>-9758.1910617040357</v>
      </c>
    </row>
    <row r="122" spans="1:2" x14ac:dyDescent="0.25">
      <c r="A122" s="5" t="s">
        <v>8</v>
      </c>
      <c r="B122" s="27">
        <v>0</v>
      </c>
    </row>
    <row r="123" spans="1:2" x14ac:dyDescent="0.25">
      <c r="A123" s="5" t="s">
        <v>190</v>
      </c>
      <c r="B123" s="27">
        <v>-154739.94096300559</v>
      </c>
    </row>
    <row r="124" spans="1:2" x14ac:dyDescent="0.25">
      <c r="A124" s="5" t="s">
        <v>191</v>
      </c>
      <c r="B124" s="27">
        <v>-1126.9538168922229</v>
      </c>
    </row>
    <row r="125" spans="1:2" x14ac:dyDescent="0.25">
      <c r="A125" s="5" t="s">
        <v>16</v>
      </c>
      <c r="B125" s="27">
        <v>-9758.1910617040357</v>
      </c>
    </row>
    <row r="126" spans="1:2" x14ac:dyDescent="0.25">
      <c r="A126" s="5" t="s">
        <v>159</v>
      </c>
      <c r="B126" s="27">
        <v>-3528.5430361406197</v>
      </c>
    </row>
    <row r="127" spans="1:2" x14ac:dyDescent="0.25">
      <c r="A127" s="5" t="s">
        <v>192</v>
      </c>
      <c r="B127" s="27">
        <v>-2114.1175443049165</v>
      </c>
    </row>
    <row r="128" spans="1:2" x14ac:dyDescent="0.25">
      <c r="A128" s="5" t="s">
        <v>84</v>
      </c>
      <c r="B128" s="27">
        <v>-7664.0773181019649</v>
      </c>
    </row>
    <row r="129" spans="1:2" x14ac:dyDescent="0.25">
      <c r="A129" s="5" t="s">
        <v>77</v>
      </c>
      <c r="B129" s="27">
        <v>-7664.0773181019649</v>
      </c>
    </row>
    <row r="130" spans="1:2" x14ac:dyDescent="0.25">
      <c r="A130" s="5" t="s">
        <v>198</v>
      </c>
      <c r="B130" s="27">
        <v>-3599.6557315316441</v>
      </c>
    </row>
    <row r="131" spans="1:2" x14ac:dyDescent="0.25">
      <c r="A131" s="5" t="s">
        <v>126</v>
      </c>
      <c r="B131" s="27">
        <v>-165435.11316579036</v>
      </c>
    </row>
    <row r="132" spans="1:2" x14ac:dyDescent="0.25">
      <c r="A132" s="5" t="s">
        <v>129</v>
      </c>
      <c r="B132" s="27">
        <v>-162056.57771344259</v>
      </c>
    </row>
    <row r="133" spans="1:2" x14ac:dyDescent="0.25">
      <c r="A133" s="5" t="s">
        <v>4</v>
      </c>
      <c r="B133" s="27">
        <v>0</v>
      </c>
    </row>
    <row r="134" spans="1:2" x14ac:dyDescent="0.25">
      <c r="A134" s="5" t="s">
        <v>83</v>
      </c>
      <c r="B134" s="27">
        <v>-7664.0773181019649</v>
      </c>
    </row>
    <row r="135" spans="1:2" x14ac:dyDescent="0.25">
      <c r="A135" s="5" t="s">
        <v>52</v>
      </c>
      <c r="B135" s="27">
        <v>-9654.1016723234588</v>
      </c>
    </row>
    <row r="136" spans="1:2" x14ac:dyDescent="0.25">
      <c r="A136" s="5" t="s">
        <v>58</v>
      </c>
      <c r="B136" s="27">
        <v>-160493.13085031221</v>
      </c>
    </row>
    <row r="137" spans="1:2" x14ac:dyDescent="0.25">
      <c r="A137" s="5" t="s">
        <v>63</v>
      </c>
      <c r="B137" s="27">
        <v>-17747.624476154921</v>
      </c>
    </row>
    <row r="138" spans="1:2" x14ac:dyDescent="0.25">
      <c r="A138" s="5" t="s">
        <v>194</v>
      </c>
      <c r="B138" s="27">
        <v>-2114.1175443049165</v>
      </c>
    </row>
    <row r="139" spans="1:2" x14ac:dyDescent="0.25">
      <c r="A139" s="5" t="s">
        <v>140</v>
      </c>
      <c r="B139" s="27">
        <v>-161917.63276841087</v>
      </c>
    </row>
    <row r="140" spans="1:2" x14ac:dyDescent="0.25">
      <c r="A140" s="5" t="s">
        <v>233</v>
      </c>
      <c r="B140" s="27">
        <v>-2114.1175443049165</v>
      </c>
    </row>
    <row r="141" spans="1:2" x14ac:dyDescent="0.25">
      <c r="A141" s="5" t="s">
        <v>162</v>
      </c>
      <c r="B141" s="27">
        <v>-35239.946754194905</v>
      </c>
    </row>
    <row r="142" spans="1:2" x14ac:dyDescent="0.25">
      <c r="A142" s="5" t="s">
        <v>18</v>
      </c>
      <c r="B142" s="27">
        <v>-8723.448730477141</v>
      </c>
    </row>
    <row r="143" spans="1:2" x14ac:dyDescent="0.25">
      <c r="A143" s="5" t="s">
        <v>13</v>
      </c>
      <c r="B143" s="27">
        <v>-7664.0773181019649</v>
      </c>
    </row>
    <row r="144" spans="1:2" x14ac:dyDescent="0.25">
      <c r="A144" s="5" t="s">
        <v>79</v>
      </c>
      <c r="B144" s="27">
        <v>-9719.086288840881</v>
      </c>
    </row>
    <row r="145" spans="1:2" x14ac:dyDescent="0.25">
      <c r="A145" s="5" t="s">
        <v>195</v>
      </c>
      <c r="B145" s="27">
        <v>-2010.02815492434</v>
      </c>
    </row>
    <row r="146" spans="1:2" x14ac:dyDescent="0.25">
      <c r="A146" s="5" t="s">
        <v>88</v>
      </c>
      <c r="B146" s="27">
        <v>-7664.0773181019649</v>
      </c>
    </row>
    <row r="147" spans="1:2" x14ac:dyDescent="0.25">
      <c r="A147" s="5" t="s">
        <v>67</v>
      </c>
      <c r="B147" s="27">
        <v>-7664.0773181019649</v>
      </c>
    </row>
    <row r="148" spans="1:2" x14ac:dyDescent="0.25">
      <c r="A148" s="5" t="s">
        <v>227</v>
      </c>
      <c r="B148" s="27">
        <v>-166.9214523098974</v>
      </c>
    </row>
    <row r="149" spans="1:2" x14ac:dyDescent="0.25">
      <c r="A149" s="5" t="s">
        <v>196</v>
      </c>
      <c r="B149" s="27">
        <v>-2114.1175443049165</v>
      </c>
    </row>
    <row r="150" spans="1:2" x14ac:dyDescent="0.25">
      <c r="A150" s="5" t="s">
        <v>199</v>
      </c>
      <c r="B150" s="27">
        <v>-821.83052750546312</v>
      </c>
    </row>
    <row r="151" spans="1:2" x14ac:dyDescent="0.25">
      <c r="A151" s="5" t="s">
        <v>128</v>
      </c>
      <c r="B151" s="27">
        <v>-161615.23672666732</v>
      </c>
    </row>
    <row r="152" spans="1:2" x14ac:dyDescent="0.25">
      <c r="A152" s="5" t="s">
        <v>214</v>
      </c>
      <c r="B152" s="27">
        <v>-3599.6557315316441</v>
      </c>
    </row>
    <row r="153" spans="1:2" x14ac:dyDescent="0.25">
      <c r="A153" s="5" t="s">
        <v>197</v>
      </c>
      <c r="B153" s="27">
        <v>-1551.697009075704</v>
      </c>
    </row>
    <row r="154" spans="1:2" x14ac:dyDescent="0.25">
      <c r="A154" s="5" t="s">
        <v>66</v>
      </c>
      <c r="B154" s="27">
        <v>-8827.5381198577179</v>
      </c>
    </row>
    <row r="155" spans="1:2" x14ac:dyDescent="0.25">
      <c r="A155" s="5" t="s">
        <v>92</v>
      </c>
      <c r="B155" s="27">
        <v>-8827.5381198577179</v>
      </c>
    </row>
    <row r="156" spans="1:2" x14ac:dyDescent="0.25">
      <c r="A156" s="5" t="s">
        <v>95</v>
      </c>
      <c r="B156" s="27">
        <v>-7664.0773181019649</v>
      </c>
    </row>
  </sheetData>
  <sortState xmlns:xlrd2="http://schemas.microsoft.com/office/spreadsheetml/2017/richdata2" ref="A9:B9">
    <sortCondition descending="1" ref="B9"/>
  </sortState>
  <pageMargins left="0.511811024" right="0.511811024" top="0.78740157499999996" bottom="0.78740157499999996" header="0.31496062000000002" footer="0.31496062000000002"/>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85E023-57A3-41AB-8BD9-68121F98D5BD}">
  <sheetPr codeName="Planilha13"/>
  <dimension ref="A2:H329"/>
  <sheetViews>
    <sheetView workbookViewId="0">
      <selection activeCell="C7" sqref="C7"/>
    </sheetView>
  </sheetViews>
  <sheetFormatPr defaultColWidth="9.1796875" defaultRowHeight="12.5" x14ac:dyDescent="0.25"/>
  <cols>
    <col min="1" max="1" width="40.54296875" style="1" customWidth="1"/>
    <col min="2" max="2" width="30.54296875" style="1" customWidth="1"/>
    <col min="3" max="16384" width="9.1796875" style="1"/>
  </cols>
  <sheetData>
    <row r="2" spans="1:8" ht="15" customHeight="1" x14ac:dyDescent="0.3">
      <c r="B2" s="2" t="str">
        <f>Índice!A8</f>
        <v>MÊS DE COMPETÊNCIA: Dezembro de 2024</v>
      </c>
      <c r="C2" s="3"/>
      <c r="D2" s="3"/>
      <c r="H2" s="3"/>
    </row>
    <row r="3" spans="1:8" ht="15" customHeight="1" x14ac:dyDescent="0.3">
      <c r="B3" s="2"/>
      <c r="C3" s="3"/>
      <c r="D3" s="3"/>
      <c r="H3" s="3"/>
    </row>
    <row r="5" spans="1:8" ht="13" x14ac:dyDescent="0.3">
      <c r="A5" s="2" t="s">
        <v>530</v>
      </c>
    </row>
    <row r="6" spans="1:8" x14ac:dyDescent="0.25">
      <c r="A6" s="1" t="s">
        <v>508</v>
      </c>
    </row>
    <row r="8" spans="1:8" ht="13" x14ac:dyDescent="0.3">
      <c r="A8" s="4" t="s">
        <v>1</v>
      </c>
      <c r="B8" s="6" t="s">
        <v>625</v>
      </c>
    </row>
    <row r="9" spans="1:8" x14ac:dyDescent="0.25">
      <c r="A9" s="9" t="s">
        <v>178</v>
      </c>
      <c r="B9" s="22">
        <v>1665911.442479844</v>
      </c>
    </row>
    <row r="10" spans="1:8" x14ac:dyDescent="0.25">
      <c r="A10" s="5" t="s">
        <v>56</v>
      </c>
      <c r="B10" s="27">
        <v>-6964.8095302375414</v>
      </c>
    </row>
    <row r="11" spans="1:8" x14ac:dyDescent="0.25">
      <c r="A11" s="5" t="s">
        <v>388</v>
      </c>
      <c r="B11" s="27">
        <v>0</v>
      </c>
    </row>
    <row r="12" spans="1:8" x14ac:dyDescent="0.25">
      <c r="A12" s="5" t="s">
        <v>9</v>
      </c>
      <c r="B12" s="27">
        <v>-7627.3419822327305</v>
      </c>
    </row>
    <row r="13" spans="1:8" x14ac:dyDescent="0.25">
      <c r="A13" s="5" t="s">
        <v>386</v>
      </c>
      <c r="B13" s="27">
        <v>-734.78489540661485</v>
      </c>
    </row>
    <row r="14" spans="1:8" x14ac:dyDescent="0.25">
      <c r="A14" s="5" t="s">
        <v>387</v>
      </c>
      <c r="B14" s="27">
        <v>0</v>
      </c>
    </row>
    <row r="15" spans="1:8" x14ac:dyDescent="0.25">
      <c r="A15" s="5" t="s">
        <v>363</v>
      </c>
      <c r="B15" s="27">
        <v>0</v>
      </c>
    </row>
    <row r="16" spans="1:8" x14ac:dyDescent="0.25">
      <c r="A16" s="5" t="s">
        <v>282</v>
      </c>
      <c r="B16" s="27">
        <v>-225.76249260046595</v>
      </c>
    </row>
    <row r="17" spans="1:2" x14ac:dyDescent="0.25">
      <c r="A17" s="5" t="s">
        <v>164</v>
      </c>
      <c r="B17" s="27">
        <v>-3687.2702624890985</v>
      </c>
    </row>
    <row r="18" spans="1:2" x14ac:dyDescent="0.25">
      <c r="A18" s="5" t="s">
        <v>165</v>
      </c>
      <c r="B18" s="27">
        <v>-5866.4604584416638</v>
      </c>
    </row>
    <row r="19" spans="1:2" x14ac:dyDescent="0.25">
      <c r="A19" s="5" t="s">
        <v>310</v>
      </c>
      <c r="B19" s="27">
        <v>0</v>
      </c>
    </row>
    <row r="20" spans="1:2" x14ac:dyDescent="0.25">
      <c r="A20" s="5" t="s">
        <v>311</v>
      </c>
      <c r="B20" s="27">
        <v>-1060.7456504716865</v>
      </c>
    </row>
    <row r="21" spans="1:2" x14ac:dyDescent="0.25">
      <c r="A21" s="5" t="s">
        <v>166</v>
      </c>
      <c r="B21" s="27">
        <v>-5866.4604584416638</v>
      </c>
    </row>
    <row r="22" spans="1:2" x14ac:dyDescent="0.25">
      <c r="A22" s="5" t="s">
        <v>256</v>
      </c>
      <c r="B22" s="27">
        <v>-3225.9554122131226</v>
      </c>
    </row>
    <row r="23" spans="1:2" x14ac:dyDescent="0.25">
      <c r="A23" s="5" t="s">
        <v>325</v>
      </c>
      <c r="B23" s="27">
        <v>-181.47776715807433</v>
      </c>
    </row>
    <row r="24" spans="1:2" x14ac:dyDescent="0.25">
      <c r="A24" s="5" t="s">
        <v>143</v>
      </c>
      <c r="B24" s="27">
        <v>-7583.1380236493815</v>
      </c>
    </row>
    <row r="25" spans="1:2" x14ac:dyDescent="0.25">
      <c r="A25" s="5" t="s">
        <v>163</v>
      </c>
      <c r="B25" s="27">
        <v>-39893.702561293991</v>
      </c>
    </row>
    <row r="26" spans="1:2" x14ac:dyDescent="0.25">
      <c r="A26" s="5" t="s">
        <v>301</v>
      </c>
      <c r="B26" s="27">
        <v>-1330.6935455213136</v>
      </c>
    </row>
    <row r="27" spans="1:2" x14ac:dyDescent="0.25">
      <c r="A27" s="5" t="s">
        <v>230</v>
      </c>
      <c r="B27" s="27">
        <v>-4223.2182750343918</v>
      </c>
    </row>
    <row r="28" spans="1:2" x14ac:dyDescent="0.25">
      <c r="A28" s="5" t="s">
        <v>103</v>
      </c>
      <c r="B28" s="27">
        <v>-11484.587721869329</v>
      </c>
    </row>
    <row r="29" spans="1:2" x14ac:dyDescent="0.25">
      <c r="A29" s="5" t="s">
        <v>138</v>
      </c>
      <c r="B29" s="27">
        <v>-10938.254279372832</v>
      </c>
    </row>
    <row r="30" spans="1:2" x14ac:dyDescent="0.25">
      <c r="A30" s="5" t="s">
        <v>218</v>
      </c>
      <c r="B30" s="27">
        <v>-5675.6646746082715</v>
      </c>
    </row>
    <row r="31" spans="1:2" x14ac:dyDescent="0.25">
      <c r="A31" s="5" t="s">
        <v>167</v>
      </c>
      <c r="B31" s="27">
        <v>-5866.4604584416638</v>
      </c>
    </row>
    <row r="32" spans="1:2" x14ac:dyDescent="0.25">
      <c r="A32" s="5" t="s">
        <v>89</v>
      </c>
      <c r="B32" s="27">
        <v>-1303.0549457785955</v>
      </c>
    </row>
    <row r="33" spans="1:2" x14ac:dyDescent="0.25">
      <c r="A33" s="5" t="s">
        <v>96</v>
      </c>
      <c r="B33" s="27">
        <v>-38192.88069973285</v>
      </c>
    </row>
    <row r="34" spans="1:2" x14ac:dyDescent="0.25">
      <c r="A34" s="5" t="s">
        <v>229</v>
      </c>
      <c r="B34" s="27">
        <v>-5382.2481592346085</v>
      </c>
    </row>
    <row r="35" spans="1:2" x14ac:dyDescent="0.25">
      <c r="A35" s="5" t="s">
        <v>144</v>
      </c>
      <c r="B35" s="27">
        <v>-11171.878910208165</v>
      </c>
    </row>
    <row r="36" spans="1:2" x14ac:dyDescent="0.25">
      <c r="A36" s="5" t="s">
        <v>239</v>
      </c>
      <c r="B36" s="27">
        <v>-274.40327550650937</v>
      </c>
    </row>
    <row r="37" spans="1:2" x14ac:dyDescent="0.25">
      <c r="A37" s="5" t="s">
        <v>78</v>
      </c>
      <c r="B37" s="27">
        <v>-5975.9258948140305</v>
      </c>
    </row>
    <row r="38" spans="1:2" x14ac:dyDescent="0.25">
      <c r="A38" s="5" t="s">
        <v>349</v>
      </c>
      <c r="B38" s="27">
        <v>-181.47776715807433</v>
      </c>
    </row>
    <row r="39" spans="1:2" x14ac:dyDescent="0.25">
      <c r="A39" s="5" t="s">
        <v>240</v>
      </c>
      <c r="B39" s="27">
        <v>-3312.8005241159667</v>
      </c>
    </row>
    <row r="40" spans="1:2" x14ac:dyDescent="0.25">
      <c r="A40" s="5" t="s">
        <v>333</v>
      </c>
      <c r="B40" s="27">
        <v>0</v>
      </c>
    </row>
    <row r="41" spans="1:2" x14ac:dyDescent="0.25">
      <c r="A41" s="5" t="s">
        <v>241</v>
      </c>
      <c r="B41" s="27">
        <v>-772.56029661145794</v>
      </c>
    </row>
    <row r="42" spans="1:2" x14ac:dyDescent="0.25">
      <c r="A42" s="5" t="s">
        <v>168</v>
      </c>
      <c r="B42" s="27">
        <v>-5866.4604584416638</v>
      </c>
    </row>
    <row r="43" spans="1:2" x14ac:dyDescent="0.25">
      <c r="A43" s="5" t="s">
        <v>169</v>
      </c>
      <c r="B43" s="27">
        <v>-5866.4604584416638</v>
      </c>
    </row>
    <row r="44" spans="1:2" x14ac:dyDescent="0.25">
      <c r="A44" s="5" t="s">
        <v>350</v>
      </c>
      <c r="B44" s="27">
        <v>-372.21700167318994</v>
      </c>
    </row>
    <row r="45" spans="1:2" x14ac:dyDescent="0.25">
      <c r="A45" s="5" t="s">
        <v>201</v>
      </c>
      <c r="B45" s="27">
        <v>-5866.4604584416638</v>
      </c>
    </row>
    <row r="46" spans="1:2" x14ac:dyDescent="0.25">
      <c r="A46" s="5" t="s">
        <v>97</v>
      </c>
      <c r="B46" s="27">
        <v>-2035.6400279264908</v>
      </c>
    </row>
    <row r="47" spans="1:2" x14ac:dyDescent="0.25">
      <c r="A47" s="5" t="s">
        <v>235</v>
      </c>
      <c r="B47" s="27">
        <v>-2695.0072768901891</v>
      </c>
    </row>
    <row r="48" spans="1:2" x14ac:dyDescent="0.25">
      <c r="A48" s="5" t="s">
        <v>351</v>
      </c>
      <c r="B48" s="27">
        <v>0</v>
      </c>
    </row>
    <row r="49" spans="1:2" x14ac:dyDescent="0.25">
      <c r="A49" s="5" t="s">
        <v>257</v>
      </c>
      <c r="B49" s="27">
        <v>-3344.8655370534425</v>
      </c>
    </row>
    <row r="50" spans="1:2" x14ac:dyDescent="0.25">
      <c r="A50" s="5" t="s">
        <v>14</v>
      </c>
      <c r="B50" s="27">
        <v>-8513.9385453830837</v>
      </c>
    </row>
    <row r="51" spans="1:2" x14ac:dyDescent="0.25">
      <c r="A51" s="5" t="s">
        <v>295</v>
      </c>
      <c r="B51" s="27">
        <v>0</v>
      </c>
    </row>
    <row r="52" spans="1:2" x14ac:dyDescent="0.25">
      <c r="A52" s="5" t="s">
        <v>296</v>
      </c>
      <c r="B52" s="27">
        <v>0</v>
      </c>
    </row>
    <row r="53" spans="1:2" x14ac:dyDescent="0.25">
      <c r="A53" s="5" t="s">
        <v>334</v>
      </c>
      <c r="B53" s="27">
        <v>-1784.0311818700688</v>
      </c>
    </row>
    <row r="54" spans="1:2" x14ac:dyDescent="0.25">
      <c r="A54" s="5" t="s">
        <v>72</v>
      </c>
      <c r="B54" s="27">
        <v>-5413.5692879557673</v>
      </c>
    </row>
    <row r="55" spans="1:2" x14ac:dyDescent="0.25">
      <c r="A55" s="5" t="s">
        <v>74</v>
      </c>
      <c r="B55" s="27">
        <v>-3158.4789839636446</v>
      </c>
    </row>
    <row r="56" spans="1:2" x14ac:dyDescent="0.25">
      <c r="A56" s="5" t="s">
        <v>170</v>
      </c>
      <c r="B56" s="27">
        <v>-4034.1886198800894</v>
      </c>
    </row>
    <row r="57" spans="1:2" x14ac:dyDescent="0.25">
      <c r="A57" s="5" t="s">
        <v>326</v>
      </c>
      <c r="B57" s="27">
        <v>-372.21700167318994</v>
      </c>
    </row>
    <row r="58" spans="1:2" x14ac:dyDescent="0.25">
      <c r="A58" s="5" t="s">
        <v>360</v>
      </c>
      <c r="B58" s="27">
        <v>0</v>
      </c>
    </row>
    <row r="59" spans="1:2" x14ac:dyDescent="0.25">
      <c r="A59" s="5" t="s">
        <v>322</v>
      </c>
      <c r="B59" s="27">
        <v>-602.6312562034135</v>
      </c>
    </row>
    <row r="60" spans="1:2" x14ac:dyDescent="0.25">
      <c r="A60" s="5" t="s">
        <v>93</v>
      </c>
      <c r="B60" s="27">
        <v>-7500.2051896546836</v>
      </c>
    </row>
    <row r="61" spans="1:2" x14ac:dyDescent="0.25">
      <c r="A61" s="5" t="s">
        <v>57</v>
      </c>
      <c r="B61" s="27">
        <v>-875.29387780338664</v>
      </c>
    </row>
    <row r="62" spans="1:2" x14ac:dyDescent="0.25">
      <c r="A62" s="5" t="s">
        <v>297</v>
      </c>
      <c r="B62" s="27">
        <v>0</v>
      </c>
    </row>
    <row r="63" spans="1:2" x14ac:dyDescent="0.25">
      <c r="A63" s="5" t="s">
        <v>171</v>
      </c>
      <c r="B63" s="27">
        <v>-5866.4604584416638</v>
      </c>
    </row>
    <row r="64" spans="1:2" x14ac:dyDescent="0.25">
      <c r="A64" s="5" t="s">
        <v>49</v>
      </c>
      <c r="B64" s="27">
        <v>-9389.9513911963386</v>
      </c>
    </row>
    <row r="65" spans="1:2" x14ac:dyDescent="0.25">
      <c r="A65" s="5" t="s">
        <v>418</v>
      </c>
      <c r="B65" s="27">
        <v>-218.33408877685739</v>
      </c>
    </row>
    <row r="66" spans="1:2" x14ac:dyDescent="0.25">
      <c r="A66" s="5" t="s">
        <v>236</v>
      </c>
      <c r="B66" s="27">
        <v>-3562.0316478288541</v>
      </c>
    </row>
    <row r="67" spans="1:2" x14ac:dyDescent="0.25">
      <c r="A67" s="5" t="s">
        <v>119</v>
      </c>
      <c r="B67" s="27">
        <v>-6554.0085063209799</v>
      </c>
    </row>
    <row r="68" spans="1:2" x14ac:dyDescent="0.25">
      <c r="A68" s="5" t="s">
        <v>335</v>
      </c>
      <c r="B68" s="27">
        <v>-1846.9011216713927</v>
      </c>
    </row>
    <row r="69" spans="1:2" x14ac:dyDescent="0.25">
      <c r="A69" s="5" t="s">
        <v>98</v>
      </c>
      <c r="B69" s="27">
        <v>-4772.022914133935</v>
      </c>
    </row>
    <row r="70" spans="1:2" x14ac:dyDescent="0.25">
      <c r="A70" s="5" t="s">
        <v>321</v>
      </c>
      <c r="B70" s="27">
        <v>0</v>
      </c>
    </row>
    <row r="71" spans="1:2" x14ac:dyDescent="0.25">
      <c r="A71" s="5" t="s">
        <v>172</v>
      </c>
      <c r="B71" s="27">
        <v>-3858.8719880950607</v>
      </c>
    </row>
    <row r="72" spans="1:2" x14ac:dyDescent="0.25">
      <c r="A72" s="5" t="s">
        <v>312</v>
      </c>
      <c r="B72" s="27">
        <v>0</v>
      </c>
    </row>
    <row r="73" spans="1:2" x14ac:dyDescent="0.25">
      <c r="A73" s="5" t="s">
        <v>100</v>
      </c>
      <c r="B73" s="27">
        <v>-5845.7841803566225</v>
      </c>
    </row>
    <row r="74" spans="1:2" x14ac:dyDescent="0.25">
      <c r="A74" s="5" t="s">
        <v>382</v>
      </c>
      <c r="B74" s="27">
        <v>0</v>
      </c>
    </row>
    <row r="75" spans="1:2" x14ac:dyDescent="0.25">
      <c r="A75" s="5" t="s">
        <v>210</v>
      </c>
      <c r="B75" s="27">
        <v>-362.38808870879052</v>
      </c>
    </row>
    <row r="76" spans="1:2" x14ac:dyDescent="0.25">
      <c r="A76" s="5" t="s">
        <v>242</v>
      </c>
      <c r="B76" s="27">
        <v>-332.79065294683181</v>
      </c>
    </row>
    <row r="77" spans="1:2" x14ac:dyDescent="0.25">
      <c r="A77" s="5" t="s">
        <v>75</v>
      </c>
      <c r="B77" s="27">
        <v>-1158.0876337808518</v>
      </c>
    </row>
    <row r="78" spans="1:2" x14ac:dyDescent="0.25">
      <c r="A78" s="5" t="s">
        <v>109</v>
      </c>
      <c r="B78" s="27">
        <v>-10907.822288940966</v>
      </c>
    </row>
    <row r="79" spans="1:2" x14ac:dyDescent="0.25">
      <c r="A79" s="5" t="s">
        <v>207</v>
      </c>
      <c r="B79" s="27">
        <v>-6129.5033773696814</v>
      </c>
    </row>
    <row r="80" spans="1:2" x14ac:dyDescent="0.25">
      <c r="A80" s="5" t="s">
        <v>145</v>
      </c>
      <c r="B80" s="27">
        <v>-4690.5519669255746</v>
      </c>
    </row>
    <row r="81" spans="1:2" x14ac:dyDescent="0.25">
      <c r="A81" s="5" t="s">
        <v>224</v>
      </c>
      <c r="B81" s="27">
        <v>-5866.4604584416638</v>
      </c>
    </row>
    <row r="82" spans="1:2" x14ac:dyDescent="0.25">
      <c r="A82" s="5" t="s">
        <v>139</v>
      </c>
      <c r="B82" s="27">
        <v>-39672.818640512705</v>
      </c>
    </row>
    <row r="83" spans="1:2" x14ac:dyDescent="0.25">
      <c r="A83" s="5" t="s">
        <v>258</v>
      </c>
      <c r="B83" s="27">
        <v>-2495.9850146116783</v>
      </c>
    </row>
    <row r="84" spans="1:2" x14ac:dyDescent="0.25">
      <c r="A84" s="5" t="s">
        <v>216</v>
      </c>
      <c r="B84" s="27">
        <v>-5866.4604584416638</v>
      </c>
    </row>
    <row r="85" spans="1:2" x14ac:dyDescent="0.25">
      <c r="A85" s="5" t="s">
        <v>146</v>
      </c>
      <c r="B85" s="27">
        <v>-35933.622908693782</v>
      </c>
    </row>
    <row r="86" spans="1:2" x14ac:dyDescent="0.25">
      <c r="A86" s="5" t="s">
        <v>173</v>
      </c>
      <c r="B86" s="27">
        <v>-5866.4604584416638</v>
      </c>
    </row>
    <row r="87" spans="1:2" x14ac:dyDescent="0.25">
      <c r="A87" s="5" t="s">
        <v>336</v>
      </c>
      <c r="B87" s="27">
        <v>-372.21700167318994</v>
      </c>
    </row>
    <row r="88" spans="1:2" x14ac:dyDescent="0.25">
      <c r="A88" s="5" t="s">
        <v>174</v>
      </c>
      <c r="B88" s="27">
        <v>-5866.4604584416638</v>
      </c>
    </row>
    <row r="89" spans="1:2" x14ac:dyDescent="0.25">
      <c r="A89" s="5" t="s">
        <v>87</v>
      </c>
      <c r="B89" s="27">
        <v>-4323.708157446893</v>
      </c>
    </row>
    <row r="90" spans="1:2" x14ac:dyDescent="0.25">
      <c r="A90" s="5" t="s">
        <v>147</v>
      </c>
      <c r="B90" s="27">
        <v>-5866.4604584416638</v>
      </c>
    </row>
    <row r="91" spans="1:2" x14ac:dyDescent="0.25">
      <c r="A91" s="5" t="s">
        <v>215</v>
      </c>
      <c r="B91" s="27">
        <v>-5866.4604584416638</v>
      </c>
    </row>
    <row r="92" spans="1:2" x14ac:dyDescent="0.25">
      <c r="A92" s="5" t="s">
        <v>361</v>
      </c>
      <c r="B92" s="27">
        <v>-1912.4086631080588</v>
      </c>
    </row>
    <row r="93" spans="1:2" x14ac:dyDescent="0.25">
      <c r="A93" s="5" t="s">
        <v>175</v>
      </c>
      <c r="B93" s="27">
        <v>-5866.4604584416638</v>
      </c>
    </row>
    <row r="94" spans="1:2" x14ac:dyDescent="0.25">
      <c r="A94" s="5" t="s">
        <v>64</v>
      </c>
      <c r="B94" s="27">
        <v>0</v>
      </c>
    </row>
    <row r="95" spans="1:2" x14ac:dyDescent="0.25">
      <c r="A95" s="5" t="s">
        <v>352</v>
      </c>
      <c r="B95" s="27">
        <v>0</v>
      </c>
    </row>
    <row r="96" spans="1:2" x14ac:dyDescent="0.25">
      <c r="A96" s="5" t="s">
        <v>94</v>
      </c>
      <c r="B96" s="27">
        <v>-11705.471642650602</v>
      </c>
    </row>
    <row r="97" spans="1:2" x14ac:dyDescent="0.25">
      <c r="A97" s="5" t="s">
        <v>313</v>
      </c>
      <c r="B97" s="27">
        <v>-268.85637491397921</v>
      </c>
    </row>
    <row r="98" spans="1:2" x14ac:dyDescent="0.25">
      <c r="A98" s="5" t="s">
        <v>176</v>
      </c>
      <c r="B98" s="27">
        <v>-5866.4604584416638</v>
      </c>
    </row>
    <row r="99" spans="1:2" x14ac:dyDescent="0.25">
      <c r="A99" s="5" t="s">
        <v>127</v>
      </c>
      <c r="B99" s="27">
        <v>-6370.0922770506386</v>
      </c>
    </row>
    <row r="100" spans="1:2" x14ac:dyDescent="0.25">
      <c r="A100" s="5" t="s">
        <v>177</v>
      </c>
      <c r="B100" s="27">
        <v>-5866.4604584416638</v>
      </c>
    </row>
    <row r="101" spans="1:2" x14ac:dyDescent="0.25">
      <c r="A101" s="5" t="s">
        <v>148</v>
      </c>
      <c r="B101" s="27">
        <v>-5866.4604584416638</v>
      </c>
    </row>
    <row r="102" spans="1:2" x14ac:dyDescent="0.25">
      <c r="A102" s="5" t="s">
        <v>149</v>
      </c>
      <c r="B102" s="27">
        <v>-10907.822288940966</v>
      </c>
    </row>
    <row r="103" spans="1:2" x14ac:dyDescent="0.25">
      <c r="A103" s="5" t="s">
        <v>60</v>
      </c>
      <c r="B103" s="27">
        <v>-8192.8668910862234</v>
      </c>
    </row>
    <row r="104" spans="1:2" x14ac:dyDescent="0.25">
      <c r="A104" s="5" t="s">
        <v>327</v>
      </c>
      <c r="B104" s="27">
        <v>0</v>
      </c>
    </row>
    <row r="105" spans="1:2" x14ac:dyDescent="0.25">
      <c r="A105" s="5" t="s">
        <v>427</v>
      </c>
      <c r="B105" s="27">
        <v>0</v>
      </c>
    </row>
    <row r="106" spans="1:2" x14ac:dyDescent="0.25">
      <c r="A106" s="5" t="s">
        <v>251</v>
      </c>
      <c r="B106" s="27">
        <v>-3318.8094219253467</v>
      </c>
    </row>
    <row r="107" spans="1:2" x14ac:dyDescent="0.25">
      <c r="A107" s="5" t="s">
        <v>90</v>
      </c>
      <c r="B107" s="27">
        <v>-4907.442817687388</v>
      </c>
    </row>
    <row r="108" spans="1:2" x14ac:dyDescent="0.25">
      <c r="A108" s="5" t="s">
        <v>428</v>
      </c>
      <c r="B108" s="27">
        <v>0</v>
      </c>
    </row>
    <row r="109" spans="1:2" x14ac:dyDescent="0.25">
      <c r="A109" s="5" t="s">
        <v>366</v>
      </c>
      <c r="B109" s="27">
        <v>-1501.1584383886466</v>
      </c>
    </row>
    <row r="110" spans="1:2" x14ac:dyDescent="0.25">
      <c r="A110" s="5" t="s">
        <v>62</v>
      </c>
      <c r="B110" s="27">
        <v>-5668.2626900829082</v>
      </c>
    </row>
    <row r="111" spans="1:2" x14ac:dyDescent="0.25">
      <c r="A111" s="5" t="s">
        <v>259</v>
      </c>
      <c r="B111" s="27">
        <v>-1944.8701966930244</v>
      </c>
    </row>
    <row r="112" spans="1:2" x14ac:dyDescent="0.25">
      <c r="A112" s="5" t="s">
        <v>116</v>
      </c>
      <c r="B112" s="27">
        <v>0</v>
      </c>
    </row>
    <row r="113" spans="1:2" x14ac:dyDescent="0.25">
      <c r="A113" s="5" t="s">
        <v>274</v>
      </c>
      <c r="B113" s="27">
        <v>-140.57408877685737</v>
      </c>
    </row>
    <row r="114" spans="1:2" x14ac:dyDescent="0.25">
      <c r="A114" s="5" t="s">
        <v>150</v>
      </c>
      <c r="B114" s="27">
        <v>-2511.2303738937439</v>
      </c>
    </row>
    <row r="115" spans="1:2" x14ac:dyDescent="0.25">
      <c r="A115" s="5" t="s">
        <v>70</v>
      </c>
      <c r="B115" s="27">
        <v>-5975.9258948140305</v>
      </c>
    </row>
    <row r="116" spans="1:2" x14ac:dyDescent="0.25">
      <c r="A116" s="5" t="s">
        <v>314</v>
      </c>
      <c r="B116" s="27">
        <v>-1163.9838820059581</v>
      </c>
    </row>
    <row r="117" spans="1:2" x14ac:dyDescent="0.25">
      <c r="A117" s="5" t="s">
        <v>179</v>
      </c>
      <c r="B117" s="27">
        <v>-5866.4604584416638</v>
      </c>
    </row>
    <row r="118" spans="1:2" x14ac:dyDescent="0.25">
      <c r="A118" s="5" t="s">
        <v>208</v>
      </c>
      <c r="B118" s="27">
        <v>-762.91733376627326</v>
      </c>
    </row>
    <row r="119" spans="1:2" x14ac:dyDescent="0.25">
      <c r="A119" s="5" t="s">
        <v>180</v>
      </c>
      <c r="B119" s="27">
        <v>-6363.0763882314905</v>
      </c>
    </row>
    <row r="120" spans="1:2" x14ac:dyDescent="0.25">
      <c r="A120" s="5" t="s">
        <v>101</v>
      </c>
      <c r="B120" s="27">
        <v>-43945.200095578322</v>
      </c>
    </row>
    <row r="121" spans="1:2" x14ac:dyDescent="0.25">
      <c r="A121" s="5" t="s">
        <v>121</v>
      </c>
      <c r="B121" s="27">
        <v>-5975.9258948140305</v>
      </c>
    </row>
    <row r="122" spans="1:2" x14ac:dyDescent="0.25">
      <c r="A122" s="5" t="s">
        <v>278</v>
      </c>
      <c r="B122" s="27">
        <v>-308.49318571567647</v>
      </c>
    </row>
    <row r="123" spans="1:2" x14ac:dyDescent="0.25">
      <c r="A123" s="5" t="s">
        <v>141</v>
      </c>
      <c r="B123" s="27">
        <v>-10078.054764957062</v>
      </c>
    </row>
    <row r="124" spans="1:2" x14ac:dyDescent="0.25">
      <c r="A124" s="5" t="s">
        <v>332</v>
      </c>
      <c r="B124" s="27">
        <v>-268.85637491397921</v>
      </c>
    </row>
    <row r="125" spans="1:2" x14ac:dyDescent="0.25">
      <c r="A125" s="5" t="s">
        <v>232</v>
      </c>
      <c r="B125" s="27">
        <v>-4062.9509659856026</v>
      </c>
    </row>
    <row r="126" spans="1:2" x14ac:dyDescent="0.25">
      <c r="A126" s="5" t="s">
        <v>328</v>
      </c>
      <c r="B126" s="27">
        <v>-821.43572906808276</v>
      </c>
    </row>
    <row r="127" spans="1:2" x14ac:dyDescent="0.25">
      <c r="A127" s="5" t="s">
        <v>181</v>
      </c>
      <c r="B127" s="27">
        <v>-5866.4604584416638</v>
      </c>
    </row>
    <row r="128" spans="1:2" x14ac:dyDescent="0.25">
      <c r="A128" s="5" t="s">
        <v>152</v>
      </c>
      <c r="B128" s="27">
        <v>0</v>
      </c>
    </row>
    <row r="129" spans="1:2" x14ac:dyDescent="0.25">
      <c r="A129" s="5" t="s">
        <v>55</v>
      </c>
      <c r="B129" s="27">
        <v>-6282.0418074655836</v>
      </c>
    </row>
    <row r="130" spans="1:2" x14ac:dyDescent="0.25">
      <c r="A130" s="5" t="s">
        <v>353</v>
      </c>
      <c r="B130" s="27">
        <v>-181.47776715807433</v>
      </c>
    </row>
    <row r="131" spans="1:2" x14ac:dyDescent="0.25">
      <c r="A131" s="5" t="s">
        <v>280</v>
      </c>
      <c r="B131" s="27">
        <v>-1258.1063704653886</v>
      </c>
    </row>
    <row r="132" spans="1:2" x14ac:dyDescent="0.25">
      <c r="A132" s="5" t="s">
        <v>134</v>
      </c>
      <c r="B132" s="27">
        <v>-86.479212779901815</v>
      </c>
    </row>
    <row r="133" spans="1:2" x14ac:dyDescent="0.25">
      <c r="A133" s="5" t="s">
        <v>124</v>
      </c>
      <c r="B133" s="27">
        <v>-5866.4604584416638</v>
      </c>
    </row>
    <row r="134" spans="1:2" x14ac:dyDescent="0.25">
      <c r="A134" s="5" t="s">
        <v>245</v>
      </c>
      <c r="B134" s="27">
        <v>-3904.0760385974745</v>
      </c>
    </row>
    <row r="135" spans="1:2" x14ac:dyDescent="0.25">
      <c r="A135" s="5" t="s">
        <v>153</v>
      </c>
      <c r="B135" s="27">
        <v>-3427.5717720200469</v>
      </c>
    </row>
    <row r="136" spans="1:2" x14ac:dyDescent="0.25">
      <c r="A136" s="5" t="s">
        <v>222</v>
      </c>
      <c r="B136" s="27">
        <v>-5866.4604584416638</v>
      </c>
    </row>
    <row r="137" spans="1:2" x14ac:dyDescent="0.25">
      <c r="A137" s="5" t="s">
        <v>315</v>
      </c>
      <c r="B137" s="27">
        <v>-181.47776715807433</v>
      </c>
    </row>
    <row r="138" spans="1:2" x14ac:dyDescent="0.25">
      <c r="A138" s="5" t="s">
        <v>122</v>
      </c>
      <c r="B138" s="27">
        <v>-10907.822288940966</v>
      </c>
    </row>
    <row r="139" spans="1:2" x14ac:dyDescent="0.25">
      <c r="A139" s="5" t="s">
        <v>31</v>
      </c>
      <c r="B139" s="27">
        <v>-2026.4728004883855</v>
      </c>
    </row>
    <row r="140" spans="1:2" x14ac:dyDescent="0.25">
      <c r="A140" s="5" t="s">
        <v>316</v>
      </c>
      <c r="B140" s="27">
        <v>-1251.5414343050791</v>
      </c>
    </row>
    <row r="141" spans="1:2" x14ac:dyDescent="0.25">
      <c r="A141" s="5" t="s">
        <v>15</v>
      </c>
      <c r="B141" s="27">
        <v>-7239.0048939172466</v>
      </c>
    </row>
    <row r="142" spans="1:2" x14ac:dyDescent="0.25">
      <c r="A142" s="5" t="s">
        <v>317</v>
      </c>
      <c r="B142" s="27">
        <v>-492.92888786727855</v>
      </c>
    </row>
    <row r="143" spans="1:2" x14ac:dyDescent="0.25">
      <c r="A143" s="5" t="s">
        <v>260</v>
      </c>
      <c r="B143" s="27">
        <v>-1677.7555038291605</v>
      </c>
    </row>
    <row r="144" spans="1:2" x14ac:dyDescent="0.25">
      <c r="A144" s="5" t="s">
        <v>376</v>
      </c>
      <c r="B144" s="27">
        <v>0</v>
      </c>
    </row>
    <row r="145" spans="1:2" x14ac:dyDescent="0.25">
      <c r="A145" s="5" t="s">
        <v>182</v>
      </c>
      <c r="B145" s="27">
        <v>-5866.4604584416638</v>
      </c>
    </row>
    <row r="146" spans="1:2" x14ac:dyDescent="0.25">
      <c r="A146" s="5" t="s">
        <v>105</v>
      </c>
      <c r="B146" s="27">
        <v>-5204.8460052610644</v>
      </c>
    </row>
    <row r="147" spans="1:2" x14ac:dyDescent="0.25">
      <c r="A147" s="5" t="s">
        <v>269</v>
      </c>
      <c r="B147" s="27">
        <v>-1976.9889588221365</v>
      </c>
    </row>
    <row r="148" spans="1:2" x14ac:dyDescent="0.25">
      <c r="A148" s="5" t="s">
        <v>51</v>
      </c>
      <c r="B148" s="27">
        <v>-6282.0418074655836</v>
      </c>
    </row>
    <row r="149" spans="1:2" x14ac:dyDescent="0.25">
      <c r="A149" s="5" t="s">
        <v>246</v>
      </c>
      <c r="B149" s="27">
        <v>-236.60670782355942</v>
      </c>
    </row>
    <row r="150" spans="1:2" x14ac:dyDescent="0.25">
      <c r="A150" s="5" t="s">
        <v>288</v>
      </c>
      <c r="B150" s="27">
        <v>-186.81297521572455</v>
      </c>
    </row>
    <row r="151" spans="1:2" x14ac:dyDescent="0.25">
      <c r="A151" s="5" t="s">
        <v>73</v>
      </c>
      <c r="B151" s="27">
        <v>-10296.317588966433</v>
      </c>
    </row>
    <row r="152" spans="1:2" x14ac:dyDescent="0.25">
      <c r="A152" s="5" t="s">
        <v>374</v>
      </c>
      <c r="B152" s="27">
        <v>-1409.7489635043328</v>
      </c>
    </row>
    <row r="153" spans="1:2" x14ac:dyDescent="0.25">
      <c r="A153" s="5" t="s">
        <v>362</v>
      </c>
      <c r="B153" s="27">
        <v>-5866.4604584416638</v>
      </c>
    </row>
    <row r="154" spans="1:2" x14ac:dyDescent="0.25">
      <c r="A154" s="5" t="s">
        <v>291</v>
      </c>
      <c r="B154" s="27">
        <v>-286.22513004183713</v>
      </c>
    </row>
    <row r="155" spans="1:2" x14ac:dyDescent="0.25">
      <c r="A155" s="5" t="s">
        <v>426</v>
      </c>
      <c r="B155" s="27">
        <v>-5866.4604584416638</v>
      </c>
    </row>
    <row r="156" spans="1:2" x14ac:dyDescent="0.25">
      <c r="A156" s="5" t="s">
        <v>61</v>
      </c>
      <c r="B156" s="27">
        <v>-5975.9258948140305</v>
      </c>
    </row>
    <row r="157" spans="1:2" x14ac:dyDescent="0.25">
      <c r="A157" s="5" t="s">
        <v>223</v>
      </c>
      <c r="B157" s="27">
        <v>-5866.4604584416638</v>
      </c>
    </row>
    <row r="158" spans="1:2" x14ac:dyDescent="0.25">
      <c r="A158" s="5" t="s">
        <v>298</v>
      </c>
      <c r="B158" s="27">
        <v>-1604.7798759282557</v>
      </c>
    </row>
    <row r="159" spans="1:2" x14ac:dyDescent="0.25">
      <c r="A159" s="5" t="s">
        <v>204</v>
      </c>
      <c r="B159" s="27">
        <v>-3645.2744292558195</v>
      </c>
    </row>
    <row r="160" spans="1:2" x14ac:dyDescent="0.25">
      <c r="A160" s="5" t="s">
        <v>53</v>
      </c>
      <c r="B160" s="27">
        <v>-2774.6960472947808</v>
      </c>
    </row>
    <row r="161" spans="1:2" x14ac:dyDescent="0.25">
      <c r="A161" s="5" t="s">
        <v>217</v>
      </c>
      <c r="B161" s="27">
        <v>-5866.4604584416638</v>
      </c>
    </row>
    <row r="162" spans="1:2" x14ac:dyDescent="0.25">
      <c r="A162" s="5" t="s">
        <v>354</v>
      </c>
      <c r="B162" s="27">
        <v>0</v>
      </c>
    </row>
    <row r="163" spans="1:2" x14ac:dyDescent="0.25">
      <c r="A163" s="5" t="s">
        <v>231</v>
      </c>
      <c r="B163" s="27">
        <v>-4062.9509659856026</v>
      </c>
    </row>
    <row r="164" spans="1:2" x14ac:dyDescent="0.25">
      <c r="A164" s="5" t="s">
        <v>261</v>
      </c>
      <c r="B164" s="27">
        <v>-3225.9554122131226</v>
      </c>
    </row>
    <row r="165" spans="1:2" x14ac:dyDescent="0.25">
      <c r="A165" s="5" t="s">
        <v>343</v>
      </c>
      <c r="B165" s="27">
        <v>-1784.0311818700688</v>
      </c>
    </row>
    <row r="166" spans="1:2" x14ac:dyDescent="0.25">
      <c r="A166" s="5" t="s">
        <v>154</v>
      </c>
      <c r="B166" s="27">
        <v>-41291.169449494198</v>
      </c>
    </row>
    <row r="167" spans="1:2" x14ac:dyDescent="0.25">
      <c r="A167" s="5" t="s">
        <v>86</v>
      </c>
      <c r="B167" s="27">
        <v>-9214.4434702104663</v>
      </c>
    </row>
    <row r="168" spans="1:2" x14ac:dyDescent="0.25">
      <c r="A168" s="5" t="s">
        <v>155</v>
      </c>
      <c r="B168" s="27">
        <v>-4690.5519669255746</v>
      </c>
    </row>
    <row r="169" spans="1:2" x14ac:dyDescent="0.25">
      <c r="A169" s="5" t="s">
        <v>345</v>
      </c>
      <c r="B169" s="27">
        <v>-264.81632099436149</v>
      </c>
    </row>
    <row r="170" spans="1:2" x14ac:dyDescent="0.25">
      <c r="A170" s="5" t="s">
        <v>252</v>
      </c>
      <c r="B170" s="27">
        <v>-2277.1976959261428</v>
      </c>
    </row>
    <row r="171" spans="1:2" x14ac:dyDescent="0.25">
      <c r="A171" s="5" t="s">
        <v>344</v>
      </c>
      <c r="B171" s="27">
        <v>-372.21700167318994</v>
      </c>
    </row>
    <row r="172" spans="1:2" x14ac:dyDescent="0.25">
      <c r="A172" s="5" t="s">
        <v>421</v>
      </c>
      <c r="B172" s="27">
        <v>-218.33408877685739</v>
      </c>
    </row>
    <row r="173" spans="1:2" x14ac:dyDescent="0.25">
      <c r="A173" s="5" t="s">
        <v>80</v>
      </c>
      <c r="B173" s="27">
        <v>-6678.4044567073761</v>
      </c>
    </row>
    <row r="174" spans="1:2" x14ac:dyDescent="0.25">
      <c r="A174" s="5" t="s">
        <v>262</v>
      </c>
      <c r="B174" s="27">
        <v>-2960.4594134311528</v>
      </c>
    </row>
    <row r="175" spans="1:2" x14ac:dyDescent="0.25">
      <c r="A175" s="5" t="s">
        <v>12</v>
      </c>
      <c r="B175" s="27">
        <v>-9745.3091590949898</v>
      </c>
    </row>
    <row r="176" spans="1:2" x14ac:dyDescent="0.25">
      <c r="A176" s="5" t="s">
        <v>225</v>
      </c>
      <c r="B176" s="27">
        <v>-5712.1348808515877</v>
      </c>
    </row>
    <row r="177" spans="1:2" x14ac:dyDescent="0.25">
      <c r="A177" s="5" t="s">
        <v>292</v>
      </c>
      <c r="B177" s="27">
        <v>-141.28382899470921</v>
      </c>
    </row>
    <row r="178" spans="1:2" x14ac:dyDescent="0.25">
      <c r="A178" s="5" t="s">
        <v>125</v>
      </c>
      <c r="B178" s="27">
        <v>-11705.471642650602</v>
      </c>
    </row>
    <row r="179" spans="1:2" x14ac:dyDescent="0.25">
      <c r="A179" s="5" t="s">
        <v>81</v>
      </c>
      <c r="B179" s="27">
        <v>-6199.4494642801528</v>
      </c>
    </row>
    <row r="180" spans="1:2" x14ac:dyDescent="0.25">
      <c r="A180" s="5" t="s">
        <v>137</v>
      </c>
      <c r="B180" s="27">
        <v>-7573.5228176873879</v>
      </c>
    </row>
    <row r="181" spans="1:2" x14ac:dyDescent="0.25">
      <c r="A181" s="5" t="s">
        <v>68</v>
      </c>
      <c r="B181" s="27">
        <v>-6442.1824048143872</v>
      </c>
    </row>
    <row r="182" spans="1:2" x14ac:dyDescent="0.25">
      <c r="A182" s="5" t="s">
        <v>91</v>
      </c>
      <c r="B182" s="27">
        <v>-42696.488183067231</v>
      </c>
    </row>
    <row r="183" spans="1:2" x14ac:dyDescent="0.25">
      <c r="A183" s="5" t="s">
        <v>183</v>
      </c>
      <c r="B183" s="27">
        <v>-5866.4604584416638</v>
      </c>
    </row>
    <row r="184" spans="1:2" x14ac:dyDescent="0.25">
      <c r="A184" s="5" t="s">
        <v>130</v>
      </c>
      <c r="B184" s="27">
        <v>-1597.3600955783259</v>
      </c>
    </row>
    <row r="185" spans="1:2" x14ac:dyDescent="0.25">
      <c r="A185" s="5" t="s">
        <v>7</v>
      </c>
      <c r="B185" s="27">
        <v>-10907.822288940966</v>
      </c>
    </row>
    <row r="186" spans="1:2" x14ac:dyDescent="0.25">
      <c r="A186" s="5" t="s">
        <v>302</v>
      </c>
      <c r="B186" s="27">
        <v>-372.21700167318994</v>
      </c>
    </row>
    <row r="187" spans="1:2" x14ac:dyDescent="0.25">
      <c r="A187" s="5" t="s">
        <v>82</v>
      </c>
      <c r="B187" s="27">
        <v>-7573.5228176873879</v>
      </c>
    </row>
    <row r="188" spans="1:2" x14ac:dyDescent="0.25">
      <c r="A188" s="5" t="s">
        <v>135</v>
      </c>
      <c r="B188" s="27">
        <v>-492.92888786727855</v>
      </c>
    </row>
    <row r="189" spans="1:2" x14ac:dyDescent="0.25">
      <c r="A189" s="5" t="s">
        <v>303</v>
      </c>
      <c r="B189" s="27">
        <v>0</v>
      </c>
    </row>
    <row r="190" spans="1:2" x14ac:dyDescent="0.25">
      <c r="A190" s="5" t="s">
        <v>156</v>
      </c>
      <c r="B190" s="27">
        <v>-8748.2866150410664</v>
      </c>
    </row>
    <row r="191" spans="1:2" x14ac:dyDescent="0.25">
      <c r="A191" s="5" t="s">
        <v>228</v>
      </c>
      <c r="B191" s="27">
        <v>-4690.5519669255746</v>
      </c>
    </row>
    <row r="192" spans="1:2" x14ac:dyDescent="0.25">
      <c r="A192" s="5" t="s">
        <v>157</v>
      </c>
      <c r="B192" s="27">
        <v>-7276.2094219459968</v>
      </c>
    </row>
    <row r="193" spans="1:2" x14ac:dyDescent="0.25">
      <c r="A193" s="5" t="s">
        <v>184</v>
      </c>
      <c r="B193" s="27">
        <v>-5866.4604584416638</v>
      </c>
    </row>
    <row r="194" spans="1:2" x14ac:dyDescent="0.25">
      <c r="A194" s="5" t="s">
        <v>263</v>
      </c>
      <c r="B194" s="27">
        <v>-3459.6358246003997</v>
      </c>
    </row>
    <row r="195" spans="1:2" x14ac:dyDescent="0.25">
      <c r="A195" s="5" t="s">
        <v>237</v>
      </c>
      <c r="B195" s="27">
        <v>-3783.4224850365827</v>
      </c>
    </row>
    <row r="196" spans="1:2" x14ac:dyDescent="0.25">
      <c r="A196" s="5" t="s">
        <v>253</v>
      </c>
      <c r="B196" s="27">
        <v>-2010.4947677883567</v>
      </c>
    </row>
    <row r="197" spans="1:2" x14ac:dyDescent="0.25">
      <c r="A197" s="5" t="s">
        <v>99</v>
      </c>
      <c r="B197" s="27">
        <v>-5975.9258948140305</v>
      </c>
    </row>
    <row r="198" spans="1:2" x14ac:dyDescent="0.25">
      <c r="A198" s="5" t="s">
        <v>299</v>
      </c>
      <c r="B198" s="27">
        <v>-86.479212779901815</v>
      </c>
    </row>
    <row r="199" spans="1:2" x14ac:dyDescent="0.25">
      <c r="A199" s="5" t="s">
        <v>185</v>
      </c>
      <c r="B199" s="27">
        <v>0</v>
      </c>
    </row>
    <row r="200" spans="1:2" x14ac:dyDescent="0.25">
      <c r="A200" s="5" t="s">
        <v>390</v>
      </c>
      <c r="B200" s="27">
        <v>0</v>
      </c>
    </row>
    <row r="201" spans="1:2" x14ac:dyDescent="0.25">
      <c r="A201" s="5" t="s">
        <v>10</v>
      </c>
      <c r="B201" s="27">
        <v>-10659.104325680542</v>
      </c>
    </row>
    <row r="202" spans="1:2" x14ac:dyDescent="0.25">
      <c r="A202" s="5" t="s">
        <v>76</v>
      </c>
      <c r="B202" s="27">
        <v>-7491.5704804647203</v>
      </c>
    </row>
    <row r="203" spans="1:2" x14ac:dyDescent="0.25">
      <c r="A203" s="5" t="s">
        <v>264</v>
      </c>
      <c r="B203" s="27">
        <v>-1885.0121909610152</v>
      </c>
    </row>
    <row r="204" spans="1:2" x14ac:dyDescent="0.25">
      <c r="A204" s="5" t="s">
        <v>265</v>
      </c>
      <c r="B204" s="27">
        <v>-2035.6400279264908</v>
      </c>
    </row>
    <row r="205" spans="1:2" x14ac:dyDescent="0.25">
      <c r="A205" s="5" t="s">
        <v>304</v>
      </c>
      <c r="B205" s="27">
        <v>-718.19749753381109</v>
      </c>
    </row>
    <row r="206" spans="1:2" x14ac:dyDescent="0.25">
      <c r="A206" s="5" t="s">
        <v>112</v>
      </c>
      <c r="B206" s="27">
        <v>0</v>
      </c>
    </row>
    <row r="207" spans="1:2" x14ac:dyDescent="0.25">
      <c r="A207" s="5" t="s">
        <v>17</v>
      </c>
      <c r="B207" s="27">
        <v>-7169.2797299339582</v>
      </c>
    </row>
    <row r="208" spans="1:2" x14ac:dyDescent="0.25">
      <c r="A208" s="5" t="s">
        <v>375</v>
      </c>
      <c r="B208" s="27">
        <v>-473.30215621748982</v>
      </c>
    </row>
    <row r="209" spans="1:2" x14ac:dyDescent="0.25">
      <c r="A209" s="5" t="s">
        <v>247</v>
      </c>
      <c r="B209" s="27">
        <v>-342.7510229109115</v>
      </c>
    </row>
    <row r="210" spans="1:2" x14ac:dyDescent="0.25">
      <c r="A210" s="5" t="s">
        <v>318</v>
      </c>
      <c r="B210" s="27">
        <v>-2869.7596744739517</v>
      </c>
    </row>
    <row r="211" spans="1:2" x14ac:dyDescent="0.25">
      <c r="A211" s="5" t="s">
        <v>305</v>
      </c>
      <c r="B211" s="27">
        <v>-372.21700167318994</v>
      </c>
    </row>
    <row r="212" spans="1:2" x14ac:dyDescent="0.25">
      <c r="A212" s="5" t="s">
        <v>132</v>
      </c>
      <c r="B212" s="27">
        <v>-911.78551571623939</v>
      </c>
    </row>
    <row r="213" spans="1:2" x14ac:dyDescent="0.25">
      <c r="A213" s="5" t="s">
        <v>234</v>
      </c>
      <c r="B213" s="27">
        <v>-3239.4013997940028</v>
      </c>
    </row>
    <row r="214" spans="1:2" x14ac:dyDescent="0.25">
      <c r="A214" s="5" t="s">
        <v>358</v>
      </c>
      <c r="B214" s="27">
        <v>0</v>
      </c>
    </row>
    <row r="215" spans="1:2" x14ac:dyDescent="0.25">
      <c r="A215" s="5" t="s">
        <v>320</v>
      </c>
      <c r="B215" s="27">
        <v>-1418.7455280809131</v>
      </c>
    </row>
    <row r="216" spans="1:2" x14ac:dyDescent="0.25">
      <c r="A216" s="5" t="s">
        <v>186</v>
      </c>
      <c r="B216" s="27">
        <v>-13881.02077746157</v>
      </c>
    </row>
    <row r="217" spans="1:2" x14ac:dyDescent="0.25">
      <c r="A217" s="5" t="s">
        <v>50</v>
      </c>
      <c r="B217" s="27">
        <v>-7602.9093943657172</v>
      </c>
    </row>
    <row r="218" spans="1:2" x14ac:dyDescent="0.25">
      <c r="A218" s="5" t="s">
        <v>286</v>
      </c>
      <c r="B218" s="27">
        <v>-1846.9011216713927</v>
      </c>
    </row>
    <row r="219" spans="1:2" x14ac:dyDescent="0.25">
      <c r="A219" s="5" t="s">
        <v>355</v>
      </c>
      <c r="B219" s="27">
        <v>-181.47776715807433</v>
      </c>
    </row>
    <row r="220" spans="1:2" x14ac:dyDescent="0.25">
      <c r="A220" s="5" t="s">
        <v>187</v>
      </c>
      <c r="B220" s="27">
        <v>-5866.4604584416638</v>
      </c>
    </row>
    <row r="221" spans="1:2" x14ac:dyDescent="0.25">
      <c r="A221" s="5" t="s">
        <v>337</v>
      </c>
      <c r="B221" s="27">
        <v>0</v>
      </c>
    </row>
    <row r="222" spans="1:2" x14ac:dyDescent="0.25">
      <c r="A222" s="5" t="s">
        <v>213</v>
      </c>
      <c r="B222" s="27">
        <v>-321.98855113395211</v>
      </c>
    </row>
    <row r="223" spans="1:2" x14ac:dyDescent="0.25">
      <c r="A223" s="5" t="s">
        <v>11</v>
      </c>
      <c r="B223" s="27">
        <v>-9729.4020323038876</v>
      </c>
    </row>
    <row r="224" spans="1:2" x14ac:dyDescent="0.25">
      <c r="A224" s="5" t="s">
        <v>219</v>
      </c>
      <c r="B224" s="27">
        <v>-5866.4604584416638</v>
      </c>
    </row>
    <row r="225" spans="1:2" x14ac:dyDescent="0.25">
      <c r="A225" s="5" t="s">
        <v>267</v>
      </c>
      <c r="B225" s="27">
        <v>-3534.0815176376518</v>
      </c>
    </row>
    <row r="226" spans="1:2" x14ac:dyDescent="0.25">
      <c r="A226" s="5" t="s">
        <v>3</v>
      </c>
      <c r="B226" s="27">
        <v>-10907.822288940966</v>
      </c>
    </row>
    <row r="227" spans="1:2" x14ac:dyDescent="0.25">
      <c r="A227" s="5" t="s">
        <v>365</v>
      </c>
      <c r="B227" s="27">
        <v>0</v>
      </c>
    </row>
    <row r="228" spans="1:2" x14ac:dyDescent="0.25">
      <c r="A228" s="5" t="s">
        <v>254</v>
      </c>
      <c r="B228" s="27">
        <v>-2035.6400279264908</v>
      </c>
    </row>
    <row r="229" spans="1:2" x14ac:dyDescent="0.25">
      <c r="A229" s="5" t="s">
        <v>71</v>
      </c>
      <c r="B229" s="27">
        <v>-6277.1538110382944</v>
      </c>
    </row>
    <row r="230" spans="1:2" x14ac:dyDescent="0.25">
      <c r="A230" s="5" t="s">
        <v>65</v>
      </c>
      <c r="B230" s="27">
        <v>-6603.3615977528143</v>
      </c>
    </row>
    <row r="231" spans="1:2" x14ac:dyDescent="0.25">
      <c r="A231" s="5" t="s">
        <v>338</v>
      </c>
      <c r="B231" s="27">
        <v>-602.6312562034135</v>
      </c>
    </row>
    <row r="232" spans="1:2" x14ac:dyDescent="0.25">
      <c r="A232" s="5" t="s">
        <v>69</v>
      </c>
      <c r="B232" s="27">
        <v>-5796.5240637268525</v>
      </c>
    </row>
    <row r="233" spans="1:2" x14ac:dyDescent="0.25">
      <c r="A233" s="5" t="s">
        <v>19</v>
      </c>
      <c r="B233" s="27">
        <v>0</v>
      </c>
    </row>
    <row r="234" spans="1:2" x14ac:dyDescent="0.25">
      <c r="A234" s="5" t="s">
        <v>5</v>
      </c>
      <c r="B234" s="27">
        <v>-6795.7614761941595</v>
      </c>
    </row>
    <row r="235" spans="1:2" x14ac:dyDescent="0.25">
      <c r="A235" s="5" t="s">
        <v>188</v>
      </c>
      <c r="B235" s="27">
        <v>-181.47776715807433</v>
      </c>
    </row>
    <row r="236" spans="1:2" x14ac:dyDescent="0.25">
      <c r="A236" s="5" t="s">
        <v>422</v>
      </c>
      <c r="B236" s="27">
        <v>-429.44061146910906</v>
      </c>
    </row>
    <row r="237" spans="1:2" x14ac:dyDescent="0.25">
      <c r="A237" s="5" t="s">
        <v>290</v>
      </c>
      <c r="B237" s="27">
        <v>0</v>
      </c>
    </row>
    <row r="238" spans="1:2" x14ac:dyDescent="0.25">
      <c r="A238" s="5" t="s">
        <v>287</v>
      </c>
      <c r="B238" s="27">
        <v>-1330.6935455213136</v>
      </c>
    </row>
    <row r="239" spans="1:2" x14ac:dyDescent="0.25">
      <c r="A239" s="5" t="s">
        <v>266</v>
      </c>
      <c r="B239" s="27">
        <v>-3144.6990285386241</v>
      </c>
    </row>
    <row r="240" spans="1:2" x14ac:dyDescent="0.25">
      <c r="A240" s="5" t="s">
        <v>323</v>
      </c>
      <c r="B240" s="27">
        <v>-181.47776715807433</v>
      </c>
    </row>
    <row r="241" spans="1:2" x14ac:dyDescent="0.25">
      <c r="A241" s="5" t="s">
        <v>270</v>
      </c>
      <c r="B241" s="27">
        <v>-2155.6653494865964</v>
      </c>
    </row>
    <row r="242" spans="1:2" x14ac:dyDescent="0.25">
      <c r="A242" s="5" t="s">
        <v>102</v>
      </c>
      <c r="B242" s="27">
        <v>-2155.6653494865964</v>
      </c>
    </row>
    <row r="243" spans="1:2" x14ac:dyDescent="0.25">
      <c r="A243" s="5" t="s">
        <v>85</v>
      </c>
      <c r="B243" s="27">
        <v>-5839.2939782478934</v>
      </c>
    </row>
    <row r="244" spans="1:2" x14ac:dyDescent="0.25">
      <c r="A244" s="5" t="s">
        <v>329</v>
      </c>
      <c r="B244" s="27">
        <v>-957.03410326288292</v>
      </c>
    </row>
    <row r="245" spans="1:2" x14ac:dyDescent="0.25">
      <c r="A245" s="5" t="s">
        <v>189</v>
      </c>
      <c r="B245" s="27">
        <v>-2791.8464719857302</v>
      </c>
    </row>
    <row r="246" spans="1:2" x14ac:dyDescent="0.25">
      <c r="A246" s="5" t="s">
        <v>364</v>
      </c>
      <c r="B246" s="27">
        <v>-2003.9183452613036</v>
      </c>
    </row>
    <row r="247" spans="1:2" x14ac:dyDescent="0.25">
      <c r="A247" s="5" t="s">
        <v>59</v>
      </c>
      <c r="B247" s="27">
        <v>-6623.7054812999904</v>
      </c>
    </row>
    <row r="248" spans="1:2" x14ac:dyDescent="0.25">
      <c r="A248" s="5" t="s">
        <v>339</v>
      </c>
      <c r="B248" s="27">
        <v>-181.47776715807433</v>
      </c>
    </row>
    <row r="249" spans="1:2" x14ac:dyDescent="0.25">
      <c r="A249" s="5" t="s">
        <v>131</v>
      </c>
      <c r="B249" s="27">
        <v>-39672.818640512705</v>
      </c>
    </row>
    <row r="250" spans="1:2" x14ac:dyDescent="0.25">
      <c r="A250" s="5" t="s">
        <v>209</v>
      </c>
      <c r="B250" s="27">
        <v>0</v>
      </c>
    </row>
    <row r="251" spans="1:2" x14ac:dyDescent="0.25">
      <c r="A251" s="5" t="s">
        <v>6</v>
      </c>
      <c r="B251" s="27">
        <v>-10804.200851401358</v>
      </c>
    </row>
    <row r="252" spans="1:2" x14ac:dyDescent="0.25">
      <c r="A252" s="5" t="s">
        <v>306</v>
      </c>
      <c r="B252" s="27">
        <v>0</v>
      </c>
    </row>
    <row r="253" spans="1:2" x14ac:dyDescent="0.25">
      <c r="A253" s="5" t="s">
        <v>190</v>
      </c>
      <c r="B253" s="27">
        <v>-1312.0894494941967</v>
      </c>
    </row>
    <row r="254" spans="1:2" x14ac:dyDescent="0.25">
      <c r="A254" s="5" t="s">
        <v>106</v>
      </c>
      <c r="B254" s="27">
        <v>-5866.4604584416638</v>
      </c>
    </row>
    <row r="255" spans="1:2" x14ac:dyDescent="0.25">
      <c r="A255" s="5" t="s">
        <v>293</v>
      </c>
      <c r="B255" s="27">
        <v>-105.92351768602759</v>
      </c>
    </row>
    <row r="256" spans="1:2" x14ac:dyDescent="0.25">
      <c r="A256" s="5" t="s">
        <v>307</v>
      </c>
      <c r="B256" s="27">
        <v>0</v>
      </c>
    </row>
    <row r="257" spans="1:2" x14ac:dyDescent="0.25">
      <c r="A257" s="5" t="s">
        <v>356</v>
      </c>
      <c r="B257" s="27">
        <v>0</v>
      </c>
    </row>
    <row r="258" spans="1:2" x14ac:dyDescent="0.25">
      <c r="A258" s="5" t="s">
        <v>273</v>
      </c>
      <c r="B258" s="27">
        <v>0</v>
      </c>
    </row>
    <row r="259" spans="1:2" x14ac:dyDescent="0.25">
      <c r="A259" s="5" t="s">
        <v>191</v>
      </c>
      <c r="B259" s="27">
        <v>-4062.9509659856026</v>
      </c>
    </row>
    <row r="260" spans="1:2" x14ac:dyDescent="0.25">
      <c r="A260" s="5" t="s">
        <v>289</v>
      </c>
      <c r="B260" s="27">
        <v>0</v>
      </c>
    </row>
    <row r="261" spans="1:2" x14ac:dyDescent="0.25">
      <c r="A261" s="5" t="s">
        <v>16</v>
      </c>
      <c r="B261" s="27">
        <v>-9745.3091590949898</v>
      </c>
    </row>
    <row r="262" spans="1:2" x14ac:dyDescent="0.25">
      <c r="A262" s="5" t="s">
        <v>348</v>
      </c>
      <c r="B262" s="27">
        <v>-957.03410326288292</v>
      </c>
    </row>
    <row r="263" spans="1:2" x14ac:dyDescent="0.25">
      <c r="A263" s="5" t="s">
        <v>159</v>
      </c>
      <c r="B263" s="27">
        <v>-2837.8158649726251</v>
      </c>
    </row>
    <row r="264" spans="1:2" x14ac:dyDescent="0.25">
      <c r="A264" s="5" t="s">
        <v>107</v>
      </c>
      <c r="B264" s="27">
        <v>-5866.4604584416638</v>
      </c>
    </row>
    <row r="265" spans="1:2" x14ac:dyDescent="0.25">
      <c r="A265" s="5" t="s">
        <v>192</v>
      </c>
      <c r="B265" s="27">
        <v>-5772.3558933811901</v>
      </c>
    </row>
    <row r="266" spans="1:2" x14ac:dyDescent="0.25">
      <c r="A266" s="5" t="s">
        <v>330</v>
      </c>
      <c r="B266" s="27">
        <v>0</v>
      </c>
    </row>
    <row r="267" spans="1:2" x14ac:dyDescent="0.25">
      <c r="A267" s="5" t="s">
        <v>160</v>
      </c>
      <c r="B267" s="27">
        <v>0</v>
      </c>
    </row>
    <row r="268" spans="1:2" x14ac:dyDescent="0.25">
      <c r="A268" s="5" t="s">
        <v>84</v>
      </c>
      <c r="B268" s="27">
        <v>-5975.9258948140305</v>
      </c>
    </row>
    <row r="269" spans="1:2" x14ac:dyDescent="0.25">
      <c r="A269" s="5" t="s">
        <v>77</v>
      </c>
      <c r="B269" s="27">
        <v>-8824.7843155358823</v>
      </c>
    </row>
    <row r="270" spans="1:2" x14ac:dyDescent="0.25">
      <c r="A270" s="5" t="s">
        <v>198</v>
      </c>
      <c r="B270" s="27">
        <v>-6379.2350429692879</v>
      </c>
    </row>
    <row r="271" spans="1:2" x14ac:dyDescent="0.25">
      <c r="A271" s="5" t="s">
        <v>324</v>
      </c>
      <c r="B271" s="27">
        <v>0</v>
      </c>
    </row>
    <row r="272" spans="1:2" x14ac:dyDescent="0.25">
      <c r="A272" s="5" t="s">
        <v>423</v>
      </c>
      <c r="B272" s="27">
        <v>-3117.0919009901891</v>
      </c>
    </row>
    <row r="273" spans="1:2" x14ac:dyDescent="0.25">
      <c r="A273" s="5" t="s">
        <v>126</v>
      </c>
      <c r="B273" s="27">
        <v>-43945.200095578322</v>
      </c>
    </row>
    <row r="274" spans="1:2" x14ac:dyDescent="0.25">
      <c r="A274" s="5" t="s">
        <v>129</v>
      </c>
      <c r="B274" s="27">
        <v>-43945.200095578322</v>
      </c>
    </row>
    <row r="275" spans="1:2" x14ac:dyDescent="0.25">
      <c r="A275" s="5" t="s">
        <v>308</v>
      </c>
      <c r="B275" s="27">
        <v>0</v>
      </c>
    </row>
    <row r="276" spans="1:2" x14ac:dyDescent="0.25">
      <c r="A276" s="5" t="s">
        <v>4</v>
      </c>
      <c r="B276" s="27">
        <v>0</v>
      </c>
    </row>
    <row r="277" spans="1:2" x14ac:dyDescent="0.25">
      <c r="A277" s="5" t="s">
        <v>380</v>
      </c>
      <c r="B277" s="27">
        <v>0</v>
      </c>
    </row>
    <row r="278" spans="1:2" x14ac:dyDescent="0.25">
      <c r="A278" s="5" t="s">
        <v>340</v>
      </c>
      <c r="B278" s="27">
        <v>-1604.7798759282557</v>
      </c>
    </row>
    <row r="279" spans="1:2" x14ac:dyDescent="0.25">
      <c r="A279" s="5" t="s">
        <v>331</v>
      </c>
      <c r="B279" s="27">
        <v>-86.479212779901815</v>
      </c>
    </row>
    <row r="280" spans="1:2" x14ac:dyDescent="0.25">
      <c r="A280" s="5" t="s">
        <v>357</v>
      </c>
      <c r="B280" s="27">
        <v>0</v>
      </c>
    </row>
    <row r="281" spans="1:2" x14ac:dyDescent="0.25">
      <c r="A281" s="5" t="s">
        <v>346</v>
      </c>
      <c r="B281" s="27">
        <v>0</v>
      </c>
    </row>
    <row r="282" spans="1:2" x14ac:dyDescent="0.25">
      <c r="A282" s="5" t="s">
        <v>83</v>
      </c>
      <c r="B282" s="27">
        <v>-5975.9258948140305</v>
      </c>
    </row>
    <row r="283" spans="1:2" x14ac:dyDescent="0.25">
      <c r="A283" s="5" t="s">
        <v>52</v>
      </c>
      <c r="B283" s="27">
        <v>-7084.1779546160324</v>
      </c>
    </row>
    <row r="284" spans="1:2" x14ac:dyDescent="0.25">
      <c r="A284" s="5" t="s">
        <v>58</v>
      </c>
      <c r="B284" s="27">
        <v>-42696.488183067231</v>
      </c>
    </row>
    <row r="285" spans="1:2" x14ac:dyDescent="0.25">
      <c r="A285" s="5" t="s">
        <v>193</v>
      </c>
      <c r="B285" s="27">
        <v>-2155.6653494865964</v>
      </c>
    </row>
    <row r="286" spans="1:2" x14ac:dyDescent="0.25">
      <c r="A286" s="5" t="s">
        <v>63</v>
      </c>
      <c r="B286" s="27">
        <v>-4981.2901497447847</v>
      </c>
    </row>
    <row r="287" spans="1:2" x14ac:dyDescent="0.25">
      <c r="A287" s="5" t="s">
        <v>309</v>
      </c>
      <c r="B287" s="27">
        <v>0</v>
      </c>
    </row>
    <row r="288" spans="1:2" x14ac:dyDescent="0.25">
      <c r="A288" s="5" t="s">
        <v>194</v>
      </c>
      <c r="B288" s="27">
        <v>-5866.4604584416638</v>
      </c>
    </row>
    <row r="289" spans="1:2" x14ac:dyDescent="0.25">
      <c r="A289" s="5" t="s">
        <v>300</v>
      </c>
      <c r="B289" s="27">
        <v>-372.21700167318994</v>
      </c>
    </row>
    <row r="290" spans="1:2" x14ac:dyDescent="0.25">
      <c r="A290" s="5" t="s">
        <v>140</v>
      </c>
      <c r="B290" s="27">
        <v>-43945.200095578322</v>
      </c>
    </row>
    <row r="291" spans="1:2" x14ac:dyDescent="0.25">
      <c r="A291" s="5" t="s">
        <v>294</v>
      </c>
      <c r="B291" s="27">
        <v>0</v>
      </c>
    </row>
    <row r="292" spans="1:2" x14ac:dyDescent="0.25">
      <c r="A292" s="5" t="s">
        <v>2</v>
      </c>
      <c r="B292" s="27">
        <v>-5866.4604584416638</v>
      </c>
    </row>
    <row r="293" spans="1:2" x14ac:dyDescent="0.25">
      <c r="A293" s="5" t="s">
        <v>233</v>
      </c>
      <c r="B293" s="27">
        <v>-578.71335129819317</v>
      </c>
    </row>
    <row r="294" spans="1:2" x14ac:dyDescent="0.25">
      <c r="A294" s="5" t="s">
        <v>161</v>
      </c>
      <c r="B294" s="27">
        <v>-268.85637491397921</v>
      </c>
    </row>
    <row r="295" spans="1:2" x14ac:dyDescent="0.25">
      <c r="A295" s="5" t="s">
        <v>108</v>
      </c>
      <c r="B295" s="27">
        <v>-5866.4604584416638</v>
      </c>
    </row>
    <row r="296" spans="1:2" x14ac:dyDescent="0.25">
      <c r="A296" s="5" t="s">
        <v>162</v>
      </c>
      <c r="B296" s="27">
        <v>-7309.7682799148688</v>
      </c>
    </row>
    <row r="297" spans="1:2" x14ac:dyDescent="0.25">
      <c r="A297" s="5" t="s">
        <v>18</v>
      </c>
      <c r="B297" s="27">
        <v>-9565.2801804294395</v>
      </c>
    </row>
    <row r="298" spans="1:2" x14ac:dyDescent="0.25">
      <c r="A298" s="5" t="s">
        <v>13</v>
      </c>
      <c r="B298" s="27">
        <v>-9389.9513911963386</v>
      </c>
    </row>
    <row r="299" spans="1:2" x14ac:dyDescent="0.25">
      <c r="A299" s="5" t="s">
        <v>79</v>
      </c>
      <c r="B299" s="27">
        <v>-7816.0578777940827</v>
      </c>
    </row>
    <row r="300" spans="1:2" x14ac:dyDescent="0.25">
      <c r="A300" s="5" t="s">
        <v>195</v>
      </c>
      <c r="B300" s="27">
        <v>-5866.4604584416638</v>
      </c>
    </row>
    <row r="301" spans="1:2" x14ac:dyDescent="0.25">
      <c r="A301" s="5" t="s">
        <v>88</v>
      </c>
      <c r="B301" s="27">
        <v>-8393.8859462747987</v>
      </c>
    </row>
    <row r="302" spans="1:2" x14ac:dyDescent="0.25">
      <c r="A302" s="5" t="s">
        <v>67</v>
      </c>
      <c r="B302" s="27">
        <v>-5938.3136542416432</v>
      </c>
    </row>
    <row r="303" spans="1:2" x14ac:dyDescent="0.25">
      <c r="A303" s="5" t="s">
        <v>227</v>
      </c>
      <c r="B303" s="27">
        <v>0</v>
      </c>
    </row>
    <row r="304" spans="1:2" x14ac:dyDescent="0.25">
      <c r="A304" s="5" t="s">
        <v>196</v>
      </c>
      <c r="B304" s="27">
        <v>-5866.4604584416638</v>
      </c>
    </row>
    <row r="305" spans="1:2" x14ac:dyDescent="0.25">
      <c r="A305" s="5" t="s">
        <v>389</v>
      </c>
      <c r="B305" s="27">
        <v>0</v>
      </c>
    </row>
    <row r="306" spans="1:2" x14ac:dyDescent="0.25">
      <c r="A306" s="5" t="s">
        <v>255</v>
      </c>
      <c r="B306" s="27">
        <v>-3318.8094219253467</v>
      </c>
    </row>
    <row r="307" spans="1:2" x14ac:dyDescent="0.25">
      <c r="A307" s="5" t="s">
        <v>199</v>
      </c>
      <c r="B307" s="27">
        <v>-6412.7939009381598</v>
      </c>
    </row>
    <row r="308" spans="1:2" x14ac:dyDescent="0.25">
      <c r="A308" s="5" t="s">
        <v>425</v>
      </c>
      <c r="B308" s="27">
        <v>-253.16689204885176</v>
      </c>
    </row>
    <row r="309" spans="1:2" x14ac:dyDescent="0.25">
      <c r="A309" s="5" t="s">
        <v>347</v>
      </c>
      <c r="B309" s="27">
        <v>0</v>
      </c>
    </row>
    <row r="310" spans="1:2" x14ac:dyDescent="0.25">
      <c r="A310" s="5" t="s">
        <v>221</v>
      </c>
      <c r="B310" s="27">
        <v>-5866.4604584416638</v>
      </c>
    </row>
    <row r="311" spans="1:2" x14ac:dyDescent="0.25">
      <c r="A311" s="5" t="s">
        <v>128</v>
      </c>
      <c r="B311" s="27">
        <v>-43945.200095578322</v>
      </c>
    </row>
    <row r="312" spans="1:2" x14ac:dyDescent="0.25">
      <c r="A312" s="5" t="s">
        <v>373</v>
      </c>
      <c r="B312" s="27">
        <v>-64.767757215096111</v>
      </c>
    </row>
    <row r="313" spans="1:2" x14ac:dyDescent="0.25">
      <c r="A313" s="5" t="s">
        <v>341</v>
      </c>
      <c r="B313" s="27">
        <v>0</v>
      </c>
    </row>
    <row r="314" spans="1:2" x14ac:dyDescent="0.25">
      <c r="A314" s="5" t="s">
        <v>220</v>
      </c>
      <c r="B314" s="27">
        <v>-5866.4604584416638</v>
      </c>
    </row>
    <row r="315" spans="1:2" x14ac:dyDescent="0.25">
      <c r="A315" s="5" t="s">
        <v>249</v>
      </c>
      <c r="B315" s="27">
        <v>-254.17774467265394</v>
      </c>
    </row>
    <row r="316" spans="1:2" x14ac:dyDescent="0.25">
      <c r="A316" s="5" t="s">
        <v>268</v>
      </c>
      <c r="B316" s="27">
        <v>-2035.6400279264908</v>
      </c>
    </row>
    <row r="317" spans="1:2" x14ac:dyDescent="0.25">
      <c r="A317" s="5" t="s">
        <v>214</v>
      </c>
      <c r="B317" s="27">
        <v>-5866.4604584416638</v>
      </c>
    </row>
    <row r="318" spans="1:2" x14ac:dyDescent="0.25">
      <c r="A318" s="5" t="s">
        <v>248</v>
      </c>
      <c r="B318" s="27">
        <v>-123.67122107016851</v>
      </c>
    </row>
    <row r="319" spans="1:2" x14ac:dyDescent="0.25">
      <c r="A319" s="5" t="s">
        <v>226</v>
      </c>
      <c r="B319" s="27">
        <v>-5321.1774538294894</v>
      </c>
    </row>
    <row r="320" spans="1:2" x14ac:dyDescent="0.25">
      <c r="A320" s="5" t="s">
        <v>342</v>
      </c>
      <c r="B320" s="27">
        <v>0</v>
      </c>
    </row>
    <row r="321" spans="1:2" x14ac:dyDescent="0.25">
      <c r="A321" s="5" t="s">
        <v>197</v>
      </c>
      <c r="B321" s="27">
        <v>-5866.4604584416638</v>
      </c>
    </row>
    <row r="322" spans="1:2" x14ac:dyDescent="0.25">
      <c r="A322" s="5" t="s">
        <v>66</v>
      </c>
      <c r="B322" s="27">
        <v>-7816.0578777940827</v>
      </c>
    </row>
    <row r="323" spans="1:2" x14ac:dyDescent="0.25">
      <c r="A323" s="5" t="s">
        <v>377</v>
      </c>
      <c r="B323" s="27">
        <v>0</v>
      </c>
    </row>
    <row r="324" spans="1:2" x14ac:dyDescent="0.25">
      <c r="A324" s="5" t="s">
        <v>92</v>
      </c>
      <c r="B324" s="27">
        <v>-5975.9258948140305</v>
      </c>
    </row>
    <row r="325" spans="1:2" x14ac:dyDescent="0.25">
      <c r="A325" s="5" t="s">
        <v>95</v>
      </c>
      <c r="B325" s="27">
        <v>-5808.164080082177</v>
      </c>
    </row>
    <row r="326" spans="1:2" x14ac:dyDescent="0.25">
      <c r="A326" s="5" t="s">
        <v>319</v>
      </c>
      <c r="B326" s="27">
        <v>-1700.4616388544387</v>
      </c>
    </row>
    <row r="327" spans="1:2" x14ac:dyDescent="0.25">
      <c r="A327" s="5" t="s">
        <v>151</v>
      </c>
      <c r="B327" s="27">
        <v>-14484.967130036335</v>
      </c>
    </row>
    <row r="328" spans="1:2" x14ac:dyDescent="0.25">
      <c r="A328" s="5" t="s">
        <v>158</v>
      </c>
      <c r="B328" s="27">
        <v>-41931.49658502137</v>
      </c>
    </row>
    <row r="329" spans="1:2" x14ac:dyDescent="0.25">
      <c r="A329" s="5" t="s">
        <v>8</v>
      </c>
      <c r="B329" s="27">
        <v>0</v>
      </c>
    </row>
  </sheetData>
  <pageMargins left="0.511811024" right="0.511811024" top="0.78740157499999996" bottom="0.78740157499999996" header="0.31496062000000002" footer="0.31496062000000002"/>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9888A-F0C0-4730-9B8D-53FE649FA86F}">
  <sheetPr codeName="Planilha14"/>
  <dimension ref="A2:H87"/>
  <sheetViews>
    <sheetView workbookViewId="0">
      <selection activeCell="D7" sqref="D7"/>
    </sheetView>
  </sheetViews>
  <sheetFormatPr defaultColWidth="9.1796875" defaultRowHeight="12.5" x14ac:dyDescent="0.25"/>
  <cols>
    <col min="1" max="1" width="40.54296875" style="1" customWidth="1"/>
    <col min="2" max="2" width="30.54296875" style="1" customWidth="1"/>
    <col min="3" max="16384" width="9.1796875" style="1"/>
  </cols>
  <sheetData>
    <row r="2" spans="1:8" ht="15" customHeight="1" x14ac:dyDescent="0.3">
      <c r="B2" s="2" t="str">
        <f>Índice!A8</f>
        <v>MÊS DE COMPETÊNCIA: Dezembro de 2024</v>
      </c>
      <c r="C2" s="3"/>
      <c r="D2" s="3"/>
      <c r="H2" s="3"/>
    </row>
    <row r="3" spans="1:8" ht="15" customHeight="1" x14ac:dyDescent="0.3">
      <c r="B3" s="2"/>
      <c r="C3" s="3"/>
      <c r="D3" s="3"/>
      <c r="H3" s="3"/>
    </row>
    <row r="5" spans="1:8" ht="13" x14ac:dyDescent="0.3">
      <c r="A5" s="2" t="s">
        <v>529</v>
      </c>
    </row>
    <row r="6" spans="1:8" x14ac:dyDescent="0.25">
      <c r="A6" s="1" t="s">
        <v>507</v>
      </c>
    </row>
    <row r="8" spans="1:8" ht="13" x14ac:dyDescent="0.3">
      <c r="A8" s="4" t="s">
        <v>1</v>
      </c>
      <c r="B8" s="6" t="s">
        <v>624</v>
      </c>
    </row>
    <row r="9" spans="1:8" x14ac:dyDescent="0.25">
      <c r="A9" s="9" t="s">
        <v>437</v>
      </c>
      <c r="B9" s="22">
        <v>1051356.3119496419</v>
      </c>
    </row>
    <row r="10" spans="1:8" x14ac:dyDescent="0.25">
      <c r="A10" s="5" t="s">
        <v>143</v>
      </c>
      <c r="B10" s="27">
        <v>-12248.138123794786</v>
      </c>
    </row>
    <row r="11" spans="1:8" x14ac:dyDescent="0.25">
      <c r="A11" s="5" t="s">
        <v>163</v>
      </c>
      <c r="B11" s="27">
        <v>-18494.679887924412</v>
      </c>
    </row>
    <row r="12" spans="1:8" x14ac:dyDescent="0.25">
      <c r="A12" s="5" t="s">
        <v>103</v>
      </c>
      <c r="B12" s="27">
        <v>-22233.720516196991</v>
      </c>
    </row>
    <row r="13" spans="1:8" x14ac:dyDescent="0.25">
      <c r="A13" s="5" t="s">
        <v>138</v>
      </c>
      <c r="B13" s="27">
        <v>-34976.306932315638</v>
      </c>
    </row>
    <row r="14" spans="1:8" x14ac:dyDescent="0.25">
      <c r="A14" s="5" t="s">
        <v>96</v>
      </c>
      <c r="B14" s="27">
        <v>-34976.306932315638</v>
      </c>
    </row>
    <row r="15" spans="1:8" x14ac:dyDescent="0.25">
      <c r="A15" s="5" t="s">
        <v>144</v>
      </c>
      <c r="B15" s="27">
        <v>-21777.97008215958</v>
      </c>
    </row>
    <row r="16" spans="1:8" x14ac:dyDescent="0.25">
      <c r="A16" s="5" t="s">
        <v>74</v>
      </c>
      <c r="B16" s="27">
        <v>-9148.1003694526644</v>
      </c>
    </row>
    <row r="17" spans="1:2" x14ac:dyDescent="0.25">
      <c r="A17" s="5" t="s">
        <v>119</v>
      </c>
      <c r="B17" s="27">
        <v>-21777.97008215958</v>
      </c>
    </row>
    <row r="18" spans="1:2" x14ac:dyDescent="0.25">
      <c r="A18" s="5" t="s">
        <v>382</v>
      </c>
      <c r="B18" s="27">
        <v>0</v>
      </c>
    </row>
    <row r="19" spans="1:2" x14ac:dyDescent="0.25">
      <c r="A19" s="5" t="s">
        <v>207</v>
      </c>
      <c r="B19" s="27">
        <v>-21777.97008215958</v>
      </c>
    </row>
    <row r="20" spans="1:2" x14ac:dyDescent="0.25">
      <c r="A20" s="5" t="s">
        <v>145</v>
      </c>
      <c r="B20" s="27">
        <v>-4354.2400796085421</v>
      </c>
    </row>
    <row r="21" spans="1:2" x14ac:dyDescent="0.25">
      <c r="A21" s="5" t="s">
        <v>139</v>
      </c>
      <c r="B21" s="27">
        <v>-18641.184800246854</v>
      </c>
    </row>
    <row r="22" spans="1:2" x14ac:dyDescent="0.25">
      <c r="A22" s="5" t="s">
        <v>146</v>
      </c>
      <c r="B22" s="27">
        <v>-34976.306932315638</v>
      </c>
    </row>
    <row r="23" spans="1:2" x14ac:dyDescent="0.25">
      <c r="A23" s="5" t="s">
        <v>87</v>
      </c>
      <c r="B23" s="27">
        <v>-1121.767486289212</v>
      </c>
    </row>
    <row r="24" spans="1:2" x14ac:dyDescent="0.25">
      <c r="A24" s="5" t="s">
        <v>147</v>
      </c>
      <c r="B24" s="27">
        <v>-982.28404692063077</v>
      </c>
    </row>
    <row r="25" spans="1:2" x14ac:dyDescent="0.25">
      <c r="A25" s="5" t="s">
        <v>64</v>
      </c>
      <c r="B25" s="27">
        <v>0</v>
      </c>
    </row>
    <row r="26" spans="1:2" x14ac:dyDescent="0.25">
      <c r="A26" s="5" t="s">
        <v>94</v>
      </c>
      <c r="B26" s="27">
        <v>-34046.263294634875</v>
      </c>
    </row>
    <row r="27" spans="1:2" x14ac:dyDescent="0.25">
      <c r="A27" s="5" t="s">
        <v>148</v>
      </c>
      <c r="B27" s="27">
        <v>-6167.5931652972577</v>
      </c>
    </row>
    <row r="28" spans="1:2" x14ac:dyDescent="0.25">
      <c r="A28" s="5" t="s">
        <v>149</v>
      </c>
      <c r="B28" s="27">
        <v>-1792.5166539267905</v>
      </c>
    </row>
    <row r="29" spans="1:2" x14ac:dyDescent="0.25">
      <c r="A29" s="5" t="s">
        <v>90</v>
      </c>
      <c r="B29" s="27">
        <v>0</v>
      </c>
    </row>
    <row r="30" spans="1:2" x14ac:dyDescent="0.25">
      <c r="A30" s="5" t="s">
        <v>150</v>
      </c>
      <c r="B30" s="27">
        <v>-2936.4299293742374</v>
      </c>
    </row>
    <row r="31" spans="1:2" x14ac:dyDescent="0.25">
      <c r="A31" s="5" t="s">
        <v>70</v>
      </c>
      <c r="B31" s="27">
        <v>-14303.107989372305</v>
      </c>
    </row>
    <row r="32" spans="1:2" x14ac:dyDescent="0.25">
      <c r="A32" s="5" t="s">
        <v>101</v>
      </c>
      <c r="B32" s="27">
        <v>-34976.306932315638</v>
      </c>
    </row>
    <row r="33" spans="1:2" x14ac:dyDescent="0.25">
      <c r="A33" s="5" t="s">
        <v>141</v>
      </c>
      <c r="B33" s="27">
        <v>-20460.144365241053</v>
      </c>
    </row>
    <row r="34" spans="1:2" x14ac:dyDescent="0.25">
      <c r="A34" s="5" t="s">
        <v>9</v>
      </c>
      <c r="B34" s="27">
        <v>-3271.6939513498291</v>
      </c>
    </row>
    <row r="35" spans="1:2" x14ac:dyDescent="0.25">
      <c r="A35" s="5" t="s">
        <v>152</v>
      </c>
      <c r="B35" s="27">
        <v>0</v>
      </c>
    </row>
    <row r="36" spans="1:2" x14ac:dyDescent="0.25">
      <c r="A36" s="5" t="s">
        <v>124</v>
      </c>
      <c r="B36" s="27">
        <v>-7470.8654052360189</v>
      </c>
    </row>
    <row r="37" spans="1:2" x14ac:dyDescent="0.25">
      <c r="A37" s="5" t="s">
        <v>153</v>
      </c>
      <c r="B37" s="27">
        <v>-2028.5538005139069</v>
      </c>
    </row>
    <row r="38" spans="1:2" x14ac:dyDescent="0.25">
      <c r="A38" s="5" t="s">
        <v>376</v>
      </c>
      <c r="B38" s="27">
        <v>0</v>
      </c>
    </row>
    <row r="39" spans="1:2" x14ac:dyDescent="0.25">
      <c r="A39" s="5" t="s">
        <v>73</v>
      </c>
      <c r="B39" s="27">
        <v>-2220.5907187237185</v>
      </c>
    </row>
    <row r="40" spans="1:2" x14ac:dyDescent="0.25">
      <c r="A40" s="5" t="s">
        <v>374</v>
      </c>
      <c r="B40" s="27">
        <v>-20598.901162661412</v>
      </c>
    </row>
    <row r="41" spans="1:2" x14ac:dyDescent="0.25">
      <c r="A41" s="5" t="s">
        <v>154</v>
      </c>
      <c r="B41" s="27">
        <v>-11675.8212598671</v>
      </c>
    </row>
    <row r="42" spans="1:2" x14ac:dyDescent="0.25">
      <c r="A42" s="5" t="s">
        <v>86</v>
      </c>
      <c r="B42" s="27">
        <v>-9148.1003694526644</v>
      </c>
    </row>
    <row r="43" spans="1:2" x14ac:dyDescent="0.25">
      <c r="A43" s="5" t="s">
        <v>155</v>
      </c>
      <c r="B43" s="27">
        <v>-1041.7788150647564</v>
      </c>
    </row>
    <row r="44" spans="1:2" x14ac:dyDescent="0.25">
      <c r="A44" s="5" t="s">
        <v>80</v>
      </c>
      <c r="B44" s="27">
        <v>-1792.5166539267905</v>
      </c>
    </row>
    <row r="45" spans="1:2" x14ac:dyDescent="0.25">
      <c r="A45" s="5" t="s">
        <v>125</v>
      </c>
      <c r="B45" s="27">
        <v>-34976.306932315638</v>
      </c>
    </row>
    <row r="46" spans="1:2" x14ac:dyDescent="0.25">
      <c r="A46" s="5" t="s">
        <v>137</v>
      </c>
      <c r="B46" s="27">
        <v>-34976.306932315638</v>
      </c>
    </row>
    <row r="47" spans="1:2" x14ac:dyDescent="0.25">
      <c r="A47" s="5" t="s">
        <v>68</v>
      </c>
      <c r="B47" s="27">
        <v>-12603.441686226884</v>
      </c>
    </row>
    <row r="48" spans="1:2" x14ac:dyDescent="0.25">
      <c r="A48" s="5" t="s">
        <v>91</v>
      </c>
      <c r="B48" s="27">
        <v>-34976.306932315638</v>
      </c>
    </row>
    <row r="49" spans="1:2" x14ac:dyDescent="0.25">
      <c r="A49" s="5" t="s">
        <v>130</v>
      </c>
      <c r="B49" s="27">
        <v>-34976.306932315638</v>
      </c>
    </row>
    <row r="50" spans="1:2" x14ac:dyDescent="0.25">
      <c r="A50" s="5" t="s">
        <v>82</v>
      </c>
      <c r="B50" s="27">
        <v>-34628.74930676262</v>
      </c>
    </row>
    <row r="51" spans="1:2" x14ac:dyDescent="0.25">
      <c r="A51" s="5" t="s">
        <v>156</v>
      </c>
      <c r="B51" s="27">
        <v>-10604.418646836979</v>
      </c>
    </row>
    <row r="52" spans="1:2" x14ac:dyDescent="0.25">
      <c r="A52" s="5" t="s">
        <v>157</v>
      </c>
      <c r="B52" s="27">
        <v>-11493.659948715836</v>
      </c>
    </row>
    <row r="53" spans="1:2" x14ac:dyDescent="0.25">
      <c r="A53" s="5" t="s">
        <v>390</v>
      </c>
      <c r="B53" s="27">
        <v>-3190.4327070851705</v>
      </c>
    </row>
    <row r="54" spans="1:2" x14ac:dyDescent="0.25">
      <c r="A54" s="5" t="s">
        <v>17</v>
      </c>
      <c r="B54" s="27">
        <v>-2668.529294604376</v>
      </c>
    </row>
    <row r="55" spans="1:2" x14ac:dyDescent="0.25">
      <c r="A55" s="5" t="s">
        <v>132</v>
      </c>
      <c r="B55" s="27">
        <v>0</v>
      </c>
    </row>
    <row r="56" spans="1:2" x14ac:dyDescent="0.25">
      <c r="A56" s="5" t="s">
        <v>186</v>
      </c>
      <c r="B56" s="27">
        <v>-7726.0234313106748</v>
      </c>
    </row>
    <row r="57" spans="1:2" x14ac:dyDescent="0.25">
      <c r="A57" s="5" t="s">
        <v>363</v>
      </c>
      <c r="B57" s="27">
        <v>0</v>
      </c>
    </row>
    <row r="58" spans="1:2" x14ac:dyDescent="0.25">
      <c r="A58" s="5" t="s">
        <v>11</v>
      </c>
      <c r="B58" s="27">
        <v>-2028.5538005139069</v>
      </c>
    </row>
    <row r="59" spans="1:2" x14ac:dyDescent="0.25">
      <c r="A59" s="5" t="s">
        <v>3</v>
      </c>
      <c r="B59" s="27">
        <v>-4244.5498975535138</v>
      </c>
    </row>
    <row r="60" spans="1:2" x14ac:dyDescent="0.25">
      <c r="A60" s="5" t="s">
        <v>71</v>
      </c>
      <c r="B60" s="27">
        <v>-34976.306932315638</v>
      </c>
    </row>
    <row r="61" spans="1:2" x14ac:dyDescent="0.25">
      <c r="A61" s="5" t="s">
        <v>65</v>
      </c>
      <c r="B61" s="27">
        <v>-21777.97008215958</v>
      </c>
    </row>
    <row r="62" spans="1:2" x14ac:dyDescent="0.25">
      <c r="A62" s="5" t="s">
        <v>69</v>
      </c>
      <c r="B62" s="27">
        <v>-9148.1003694526644</v>
      </c>
    </row>
    <row r="63" spans="1:2" x14ac:dyDescent="0.25">
      <c r="A63" s="5" t="s">
        <v>19</v>
      </c>
      <c r="B63" s="27">
        <v>0</v>
      </c>
    </row>
    <row r="64" spans="1:2" x14ac:dyDescent="0.25">
      <c r="A64" s="5" t="s">
        <v>131</v>
      </c>
      <c r="B64" s="27">
        <v>-34976.306932315638</v>
      </c>
    </row>
    <row r="65" spans="1:2" x14ac:dyDescent="0.25">
      <c r="A65" s="5" t="s">
        <v>209</v>
      </c>
      <c r="B65" s="27">
        <v>0</v>
      </c>
    </row>
    <row r="66" spans="1:2" x14ac:dyDescent="0.25">
      <c r="A66" s="5" t="s">
        <v>190</v>
      </c>
      <c r="B66" s="27">
        <v>-4547.1199928615724</v>
      </c>
    </row>
    <row r="67" spans="1:2" x14ac:dyDescent="0.25">
      <c r="A67" s="5" t="s">
        <v>273</v>
      </c>
      <c r="B67" s="27">
        <v>-2188.7272305409742</v>
      </c>
    </row>
    <row r="68" spans="1:2" x14ac:dyDescent="0.25">
      <c r="A68" s="5" t="s">
        <v>16</v>
      </c>
      <c r="B68" s="27">
        <v>-4128.1587229264842</v>
      </c>
    </row>
    <row r="69" spans="1:2" x14ac:dyDescent="0.25">
      <c r="A69" s="5" t="s">
        <v>159</v>
      </c>
      <c r="B69" s="27">
        <v>-9397.4700215000012</v>
      </c>
    </row>
    <row r="70" spans="1:2" x14ac:dyDescent="0.25">
      <c r="A70" s="5" t="s">
        <v>160</v>
      </c>
      <c r="B70" s="27">
        <v>-1333.9362293441116</v>
      </c>
    </row>
    <row r="71" spans="1:2" x14ac:dyDescent="0.25">
      <c r="A71" s="5" t="s">
        <v>198</v>
      </c>
      <c r="B71" s="27">
        <v>-18841.540152785336</v>
      </c>
    </row>
    <row r="72" spans="1:2" x14ac:dyDescent="0.25">
      <c r="A72" s="5" t="s">
        <v>126</v>
      </c>
      <c r="B72" s="27">
        <v>-34976.306932315638</v>
      </c>
    </row>
    <row r="73" spans="1:2" x14ac:dyDescent="0.25">
      <c r="A73" s="5" t="s">
        <v>129</v>
      </c>
      <c r="B73" s="27">
        <v>-34976.306932315638</v>
      </c>
    </row>
    <row r="74" spans="1:2" x14ac:dyDescent="0.25">
      <c r="A74" s="5" t="s">
        <v>4</v>
      </c>
      <c r="B74" s="27">
        <v>-2923.7874329317938</v>
      </c>
    </row>
    <row r="75" spans="1:2" x14ac:dyDescent="0.25">
      <c r="A75" s="5" t="s">
        <v>380</v>
      </c>
      <c r="B75" s="27">
        <v>-361.33847444855382</v>
      </c>
    </row>
    <row r="76" spans="1:2" x14ac:dyDescent="0.25">
      <c r="A76" s="5" t="s">
        <v>52</v>
      </c>
      <c r="B76" s="27">
        <v>-2291.4628933982754</v>
      </c>
    </row>
    <row r="77" spans="1:2" x14ac:dyDescent="0.25">
      <c r="A77" s="5" t="s">
        <v>58</v>
      </c>
      <c r="B77" s="27">
        <v>-31621.312727558354</v>
      </c>
    </row>
    <row r="78" spans="1:2" x14ac:dyDescent="0.25">
      <c r="A78" s="5" t="s">
        <v>140</v>
      </c>
      <c r="B78" s="27">
        <v>-34976.306932315638</v>
      </c>
    </row>
    <row r="79" spans="1:2" x14ac:dyDescent="0.25">
      <c r="A79" s="5" t="s">
        <v>161</v>
      </c>
      <c r="B79" s="27">
        <v>-5340.3504634719966</v>
      </c>
    </row>
    <row r="80" spans="1:2" x14ac:dyDescent="0.25">
      <c r="A80" s="5" t="s">
        <v>162</v>
      </c>
      <c r="B80" s="27">
        <v>-3790.8196628514602</v>
      </c>
    </row>
    <row r="81" spans="1:2" x14ac:dyDescent="0.25">
      <c r="A81" s="5" t="s">
        <v>199</v>
      </c>
      <c r="B81" s="27">
        <v>-20460.144365241053</v>
      </c>
    </row>
    <row r="82" spans="1:2" x14ac:dyDescent="0.25">
      <c r="A82" s="5" t="s">
        <v>128</v>
      </c>
      <c r="B82" s="27">
        <v>-34976.306932315638</v>
      </c>
    </row>
    <row r="83" spans="1:2" x14ac:dyDescent="0.25">
      <c r="A83" s="5" t="s">
        <v>377</v>
      </c>
      <c r="B83" s="27">
        <v>0</v>
      </c>
    </row>
    <row r="84" spans="1:2" x14ac:dyDescent="0.25">
      <c r="A84" s="5" t="s">
        <v>95</v>
      </c>
      <c r="B84" s="27">
        <v>-9148.1003694526644</v>
      </c>
    </row>
    <row r="85" spans="1:2" x14ac:dyDescent="0.25">
      <c r="A85" s="5" t="s">
        <v>151</v>
      </c>
      <c r="B85" s="27">
        <v>-4734.2100821595814</v>
      </c>
    </row>
    <row r="86" spans="1:2" x14ac:dyDescent="0.25">
      <c r="A86" s="5" t="s">
        <v>158</v>
      </c>
      <c r="B86" s="27">
        <v>-28952.203812973105</v>
      </c>
    </row>
    <row r="87" spans="1:2" x14ac:dyDescent="0.25">
      <c r="A87" s="5" t="s">
        <v>8</v>
      </c>
      <c r="B87" s="27">
        <v>0</v>
      </c>
    </row>
  </sheetData>
  <pageMargins left="0.511811024" right="0.511811024" top="0.78740157499999996" bottom="0.78740157499999996" header="0.31496062000000002" footer="0.31496062000000002"/>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32D8B-0476-497A-902C-CE39F1CC6351}">
  <sheetPr codeName="Planilha15"/>
  <dimension ref="A2:H87"/>
  <sheetViews>
    <sheetView workbookViewId="0">
      <selection activeCell="D9" sqref="D9"/>
    </sheetView>
  </sheetViews>
  <sheetFormatPr defaultColWidth="9.1796875" defaultRowHeight="12.5" x14ac:dyDescent="0.25"/>
  <cols>
    <col min="1" max="1" width="40.54296875" style="1" customWidth="1"/>
    <col min="2" max="2" width="30.54296875" style="1" customWidth="1"/>
    <col min="3" max="16384" width="9.1796875" style="1"/>
  </cols>
  <sheetData>
    <row r="2" spans="1:8" ht="15" customHeight="1" x14ac:dyDescent="0.3">
      <c r="B2" s="2" t="str">
        <f>Índice!A8</f>
        <v>MÊS DE COMPETÊNCIA: Dezembro de 2024</v>
      </c>
      <c r="C2" s="3"/>
      <c r="D2" s="3"/>
      <c r="H2" s="3"/>
    </row>
    <row r="3" spans="1:8" ht="15" customHeight="1" x14ac:dyDescent="0.3">
      <c r="B3" s="2"/>
      <c r="C3" s="3"/>
      <c r="D3" s="3"/>
      <c r="H3" s="3"/>
    </row>
    <row r="5" spans="1:8" ht="13" x14ac:dyDescent="0.3">
      <c r="A5" s="18" t="s">
        <v>528</v>
      </c>
      <c r="B5" s="19"/>
    </row>
    <row r="6" spans="1:8" x14ac:dyDescent="0.25">
      <c r="A6" s="1" t="s">
        <v>506</v>
      </c>
    </row>
    <row r="8" spans="1:8" ht="13" x14ac:dyDescent="0.3">
      <c r="A8" s="4" t="s">
        <v>1</v>
      </c>
      <c r="B8" s="6" t="s">
        <v>624</v>
      </c>
    </row>
    <row r="9" spans="1:8" x14ac:dyDescent="0.25">
      <c r="A9" s="9" t="s">
        <v>437</v>
      </c>
      <c r="B9" s="22">
        <v>3894927.6788840964</v>
      </c>
    </row>
    <row r="10" spans="1:8" x14ac:dyDescent="0.25">
      <c r="A10" s="5" t="s">
        <v>143</v>
      </c>
      <c r="B10" s="27">
        <v>-48992.552495179152</v>
      </c>
    </row>
    <row r="11" spans="1:8" x14ac:dyDescent="0.25">
      <c r="A11" s="5" t="s">
        <v>163</v>
      </c>
      <c r="B11" s="27">
        <v>-73978.71955169765</v>
      </c>
    </row>
    <row r="12" spans="1:8" x14ac:dyDescent="0.25">
      <c r="A12" s="5" t="s">
        <v>103</v>
      </c>
      <c r="B12" s="27">
        <v>-88934.882064787962</v>
      </c>
    </row>
    <row r="13" spans="1:8" x14ac:dyDescent="0.25">
      <c r="A13" s="5" t="s">
        <v>138</v>
      </c>
      <c r="B13" s="27">
        <v>-139905.22772926258</v>
      </c>
    </row>
    <row r="14" spans="1:8" x14ac:dyDescent="0.25">
      <c r="A14" s="5" t="s">
        <v>96</v>
      </c>
      <c r="B14" s="27">
        <v>-139905.22772926258</v>
      </c>
    </row>
    <row r="15" spans="1:8" x14ac:dyDescent="0.25">
      <c r="A15" s="5" t="s">
        <v>144</v>
      </c>
      <c r="B15" s="27">
        <v>-87111.880328638334</v>
      </c>
    </row>
    <row r="16" spans="1:8" x14ac:dyDescent="0.25">
      <c r="A16" s="5" t="s">
        <v>74</v>
      </c>
      <c r="B16" s="27">
        <v>-36592.401477810658</v>
      </c>
    </row>
    <row r="17" spans="1:2" x14ac:dyDescent="0.25">
      <c r="A17" s="5" t="s">
        <v>119</v>
      </c>
      <c r="B17" s="27">
        <v>-87111.880328638334</v>
      </c>
    </row>
    <row r="18" spans="1:2" x14ac:dyDescent="0.25">
      <c r="A18" s="5" t="s">
        <v>382</v>
      </c>
      <c r="B18" s="27">
        <v>0</v>
      </c>
    </row>
    <row r="19" spans="1:2" x14ac:dyDescent="0.25">
      <c r="A19" s="5" t="s">
        <v>207</v>
      </c>
      <c r="B19" s="27">
        <v>-87111.880328638334</v>
      </c>
    </row>
    <row r="20" spans="1:2" x14ac:dyDescent="0.25">
      <c r="A20" s="5" t="s">
        <v>145</v>
      </c>
      <c r="B20" s="27">
        <v>-17416.960318434169</v>
      </c>
    </row>
    <row r="21" spans="1:2" x14ac:dyDescent="0.25">
      <c r="A21" s="5" t="s">
        <v>139</v>
      </c>
      <c r="B21" s="27">
        <v>-74564.739200987431</v>
      </c>
    </row>
    <row r="22" spans="1:2" x14ac:dyDescent="0.25">
      <c r="A22" s="5" t="s">
        <v>146</v>
      </c>
      <c r="B22" s="27">
        <v>-139905.22772926258</v>
      </c>
    </row>
    <row r="23" spans="1:2" x14ac:dyDescent="0.25">
      <c r="A23" s="5" t="s">
        <v>87</v>
      </c>
      <c r="B23" s="27">
        <v>-4487.069945156848</v>
      </c>
    </row>
    <row r="24" spans="1:2" x14ac:dyDescent="0.25">
      <c r="A24" s="5" t="s">
        <v>147</v>
      </c>
      <c r="B24" s="27">
        <v>-3929.1361876825235</v>
      </c>
    </row>
    <row r="25" spans="1:2" x14ac:dyDescent="0.25">
      <c r="A25" s="5" t="s">
        <v>64</v>
      </c>
      <c r="B25" s="27">
        <v>0</v>
      </c>
    </row>
    <row r="26" spans="1:2" x14ac:dyDescent="0.25">
      <c r="A26" s="5" t="s">
        <v>94</v>
      </c>
      <c r="B26" s="27">
        <v>-136185.05317853953</v>
      </c>
    </row>
    <row r="27" spans="1:2" x14ac:dyDescent="0.25">
      <c r="A27" s="5" t="s">
        <v>148</v>
      </c>
      <c r="B27" s="27">
        <v>-24670.372661189034</v>
      </c>
    </row>
    <row r="28" spans="1:2" x14ac:dyDescent="0.25">
      <c r="A28" s="5" t="s">
        <v>149</v>
      </c>
      <c r="B28" s="27">
        <v>-7170.0666157071637</v>
      </c>
    </row>
    <row r="29" spans="1:2" x14ac:dyDescent="0.25">
      <c r="A29" s="5" t="s">
        <v>90</v>
      </c>
      <c r="B29" s="27">
        <v>0</v>
      </c>
    </row>
    <row r="30" spans="1:2" x14ac:dyDescent="0.25">
      <c r="A30" s="5" t="s">
        <v>150</v>
      </c>
      <c r="B30" s="27">
        <v>-11745.71971749695</v>
      </c>
    </row>
    <row r="31" spans="1:2" x14ac:dyDescent="0.25">
      <c r="A31" s="5" t="s">
        <v>70</v>
      </c>
      <c r="B31" s="27">
        <v>-57212.431957489229</v>
      </c>
    </row>
    <row r="32" spans="1:2" x14ac:dyDescent="0.25">
      <c r="A32" s="5" t="s">
        <v>101</v>
      </c>
      <c r="B32" s="27">
        <v>-139905.22772926258</v>
      </c>
    </row>
    <row r="33" spans="1:2" x14ac:dyDescent="0.25">
      <c r="A33" s="5" t="s">
        <v>141</v>
      </c>
      <c r="B33" s="27">
        <v>-81840.57746096421</v>
      </c>
    </row>
    <row r="34" spans="1:2" x14ac:dyDescent="0.25">
      <c r="A34" s="5" t="s">
        <v>9</v>
      </c>
      <c r="B34" s="27">
        <v>-13086.775805399318</v>
      </c>
    </row>
    <row r="35" spans="1:2" x14ac:dyDescent="0.25">
      <c r="A35" s="5" t="s">
        <v>152</v>
      </c>
      <c r="B35" s="27">
        <v>0</v>
      </c>
    </row>
    <row r="36" spans="1:2" x14ac:dyDescent="0.25">
      <c r="A36" s="5" t="s">
        <v>124</v>
      </c>
      <c r="B36" s="27">
        <v>-29883.461620944083</v>
      </c>
    </row>
    <row r="37" spans="1:2" x14ac:dyDescent="0.25">
      <c r="A37" s="5" t="s">
        <v>153</v>
      </c>
      <c r="B37" s="27">
        <v>-8114.2152020556305</v>
      </c>
    </row>
    <row r="38" spans="1:2" x14ac:dyDescent="0.25">
      <c r="A38" s="5" t="s">
        <v>376</v>
      </c>
      <c r="B38" s="27">
        <v>0</v>
      </c>
    </row>
    <row r="39" spans="1:2" x14ac:dyDescent="0.25">
      <c r="A39" s="5" t="s">
        <v>73</v>
      </c>
      <c r="B39" s="27">
        <v>-8882.3628748948777</v>
      </c>
    </row>
    <row r="40" spans="1:2" x14ac:dyDescent="0.25">
      <c r="A40" s="5" t="s">
        <v>374</v>
      </c>
      <c r="B40" s="27">
        <v>-82395.604650645662</v>
      </c>
    </row>
    <row r="41" spans="1:2" x14ac:dyDescent="0.25">
      <c r="A41" s="5" t="s">
        <v>154</v>
      </c>
      <c r="B41" s="27">
        <v>-46703.285039468406</v>
      </c>
    </row>
    <row r="42" spans="1:2" x14ac:dyDescent="0.25">
      <c r="A42" s="5" t="s">
        <v>86</v>
      </c>
      <c r="B42" s="27">
        <v>-36592.401477810658</v>
      </c>
    </row>
    <row r="43" spans="1:2" x14ac:dyDescent="0.25">
      <c r="A43" s="5" t="s">
        <v>155</v>
      </c>
      <c r="B43" s="27">
        <v>-4167.1152602590255</v>
      </c>
    </row>
    <row r="44" spans="1:2" x14ac:dyDescent="0.25">
      <c r="A44" s="5" t="s">
        <v>80</v>
      </c>
      <c r="B44" s="27">
        <v>-7170.0666157071637</v>
      </c>
    </row>
    <row r="45" spans="1:2" x14ac:dyDescent="0.25">
      <c r="A45" s="5" t="s">
        <v>125</v>
      </c>
      <c r="B45" s="27">
        <v>-139905.22772926258</v>
      </c>
    </row>
    <row r="46" spans="1:2" x14ac:dyDescent="0.25">
      <c r="A46" s="5" t="s">
        <v>137</v>
      </c>
      <c r="B46" s="27">
        <v>-139905.22772926258</v>
      </c>
    </row>
    <row r="47" spans="1:2" x14ac:dyDescent="0.25">
      <c r="A47" s="5" t="s">
        <v>68</v>
      </c>
      <c r="B47" s="27">
        <v>-50413.766744907538</v>
      </c>
    </row>
    <row r="48" spans="1:2" x14ac:dyDescent="0.25">
      <c r="A48" s="5" t="s">
        <v>91</v>
      </c>
      <c r="B48" s="27">
        <v>-139905.22772926258</v>
      </c>
    </row>
    <row r="49" spans="1:2" x14ac:dyDescent="0.25">
      <c r="A49" s="5" t="s">
        <v>130</v>
      </c>
      <c r="B49" s="27">
        <v>-139905.22772926258</v>
      </c>
    </row>
    <row r="50" spans="1:2" x14ac:dyDescent="0.25">
      <c r="A50" s="5" t="s">
        <v>82</v>
      </c>
      <c r="B50" s="27">
        <v>0</v>
      </c>
    </row>
    <row r="51" spans="1:2" x14ac:dyDescent="0.25">
      <c r="A51" s="5" t="s">
        <v>156</v>
      </c>
      <c r="B51" s="27">
        <v>-42417.67458734793</v>
      </c>
    </row>
    <row r="52" spans="1:2" x14ac:dyDescent="0.25">
      <c r="A52" s="5" t="s">
        <v>157</v>
      </c>
      <c r="B52" s="27">
        <v>-45974.639794863353</v>
      </c>
    </row>
    <row r="53" spans="1:2" x14ac:dyDescent="0.25">
      <c r="A53" s="5" t="s">
        <v>390</v>
      </c>
      <c r="B53" s="27">
        <v>-12761.730828340684</v>
      </c>
    </row>
    <row r="54" spans="1:2" x14ac:dyDescent="0.25">
      <c r="A54" s="5" t="s">
        <v>17</v>
      </c>
      <c r="B54" s="27">
        <v>-10674.117178417508</v>
      </c>
    </row>
    <row r="55" spans="1:2" x14ac:dyDescent="0.25">
      <c r="A55" s="5" t="s">
        <v>132</v>
      </c>
      <c r="B55" s="27">
        <v>0</v>
      </c>
    </row>
    <row r="56" spans="1:2" x14ac:dyDescent="0.25">
      <c r="A56" s="5" t="s">
        <v>186</v>
      </c>
      <c r="B56" s="27">
        <v>-30904.093725242699</v>
      </c>
    </row>
    <row r="57" spans="1:2" x14ac:dyDescent="0.25">
      <c r="A57" s="5" t="s">
        <v>363</v>
      </c>
      <c r="B57" s="27">
        <v>0</v>
      </c>
    </row>
    <row r="58" spans="1:2" x14ac:dyDescent="0.25">
      <c r="A58" s="5" t="s">
        <v>11</v>
      </c>
      <c r="B58" s="27">
        <v>-8114.2152020556305</v>
      </c>
    </row>
    <row r="59" spans="1:2" x14ac:dyDescent="0.25">
      <c r="A59" s="5" t="s">
        <v>3</v>
      </c>
      <c r="B59" s="27">
        <v>-16978.199590214059</v>
      </c>
    </row>
    <row r="60" spans="1:2" x14ac:dyDescent="0.25">
      <c r="A60" s="5" t="s">
        <v>71</v>
      </c>
      <c r="B60" s="27">
        <v>-139905.22772926258</v>
      </c>
    </row>
    <row r="61" spans="1:2" x14ac:dyDescent="0.25">
      <c r="A61" s="5" t="s">
        <v>65</v>
      </c>
      <c r="B61" s="27">
        <v>-87111.880328638334</v>
      </c>
    </row>
    <row r="62" spans="1:2" x14ac:dyDescent="0.25">
      <c r="A62" s="5" t="s">
        <v>69</v>
      </c>
      <c r="B62" s="27">
        <v>-36592.401477810658</v>
      </c>
    </row>
    <row r="63" spans="1:2" x14ac:dyDescent="0.25">
      <c r="A63" s="5" t="s">
        <v>19</v>
      </c>
      <c r="B63" s="27">
        <v>0</v>
      </c>
    </row>
    <row r="64" spans="1:2" x14ac:dyDescent="0.25">
      <c r="A64" s="5" t="s">
        <v>131</v>
      </c>
      <c r="B64" s="27">
        <v>-139905.22772926258</v>
      </c>
    </row>
    <row r="65" spans="1:2" x14ac:dyDescent="0.25">
      <c r="A65" s="5" t="s">
        <v>209</v>
      </c>
      <c r="B65" s="27">
        <v>0</v>
      </c>
    </row>
    <row r="66" spans="1:2" x14ac:dyDescent="0.25">
      <c r="A66" s="5" t="s">
        <v>190</v>
      </c>
      <c r="B66" s="27">
        <v>-18188.479971446293</v>
      </c>
    </row>
    <row r="67" spans="1:2" x14ac:dyDescent="0.25">
      <c r="A67" s="5" t="s">
        <v>273</v>
      </c>
      <c r="B67" s="27">
        <v>-8754.9089221638988</v>
      </c>
    </row>
    <row r="68" spans="1:2" x14ac:dyDescent="0.25">
      <c r="A68" s="5" t="s">
        <v>16</v>
      </c>
      <c r="B68" s="27">
        <v>-16512.63489170594</v>
      </c>
    </row>
    <row r="69" spans="1:2" x14ac:dyDescent="0.25">
      <c r="A69" s="5" t="s">
        <v>159</v>
      </c>
      <c r="B69" s="27">
        <v>-37589.880086000012</v>
      </c>
    </row>
    <row r="70" spans="1:2" x14ac:dyDescent="0.25">
      <c r="A70" s="5" t="s">
        <v>160</v>
      </c>
      <c r="B70" s="27">
        <v>-5335.744917376448</v>
      </c>
    </row>
    <row r="71" spans="1:2" x14ac:dyDescent="0.25">
      <c r="A71" s="5" t="s">
        <v>198</v>
      </c>
      <c r="B71" s="27">
        <v>-75366.160611141371</v>
      </c>
    </row>
    <row r="72" spans="1:2" x14ac:dyDescent="0.25">
      <c r="A72" s="5" t="s">
        <v>126</v>
      </c>
      <c r="B72" s="27">
        <v>0</v>
      </c>
    </row>
    <row r="73" spans="1:2" x14ac:dyDescent="0.25">
      <c r="A73" s="5" t="s">
        <v>129</v>
      </c>
      <c r="B73" s="27">
        <v>-139905.22772926258</v>
      </c>
    </row>
    <row r="74" spans="1:2" x14ac:dyDescent="0.25">
      <c r="A74" s="5" t="s">
        <v>4</v>
      </c>
      <c r="B74" s="27">
        <v>0</v>
      </c>
    </row>
    <row r="75" spans="1:2" x14ac:dyDescent="0.25">
      <c r="A75" s="5" t="s">
        <v>380</v>
      </c>
      <c r="B75" s="27">
        <v>0</v>
      </c>
    </row>
    <row r="76" spans="1:2" x14ac:dyDescent="0.25">
      <c r="A76" s="5" t="s">
        <v>52</v>
      </c>
      <c r="B76" s="27">
        <v>-9165.8515735931032</v>
      </c>
    </row>
    <row r="77" spans="1:2" x14ac:dyDescent="0.25">
      <c r="A77" s="5" t="s">
        <v>58</v>
      </c>
      <c r="B77" s="27">
        <v>-126485.25091023342</v>
      </c>
    </row>
    <row r="78" spans="1:2" x14ac:dyDescent="0.25">
      <c r="A78" s="5" t="s">
        <v>140</v>
      </c>
      <c r="B78" s="27">
        <v>-139905.22772926258</v>
      </c>
    </row>
    <row r="79" spans="1:2" x14ac:dyDescent="0.25">
      <c r="A79" s="5" t="s">
        <v>161</v>
      </c>
      <c r="B79" s="27">
        <v>-21361.401853887986</v>
      </c>
    </row>
    <row r="80" spans="1:2" x14ac:dyDescent="0.25">
      <c r="A80" s="5" t="s">
        <v>162</v>
      </c>
      <c r="B80" s="27">
        <v>-15163.278651405844</v>
      </c>
    </row>
    <row r="81" spans="1:2" x14ac:dyDescent="0.25">
      <c r="A81" s="5" t="s">
        <v>199</v>
      </c>
      <c r="B81" s="27">
        <v>-81840.57746096421</v>
      </c>
    </row>
    <row r="82" spans="1:2" x14ac:dyDescent="0.25">
      <c r="A82" s="5" t="s">
        <v>128</v>
      </c>
      <c r="B82" s="27">
        <v>-139905.22772926258</v>
      </c>
    </row>
    <row r="83" spans="1:2" x14ac:dyDescent="0.25">
      <c r="A83" s="5" t="s">
        <v>377</v>
      </c>
      <c r="B83" s="27">
        <v>0</v>
      </c>
    </row>
    <row r="84" spans="1:2" x14ac:dyDescent="0.25">
      <c r="A84" s="5" t="s">
        <v>95</v>
      </c>
      <c r="B84" s="27">
        <v>-36592.401477810658</v>
      </c>
    </row>
    <row r="85" spans="1:2" x14ac:dyDescent="0.25">
      <c r="A85" s="5" t="s">
        <v>151</v>
      </c>
      <c r="B85" s="27">
        <v>0</v>
      </c>
    </row>
    <row r="86" spans="1:2" x14ac:dyDescent="0.25">
      <c r="A86" s="5" t="s">
        <v>8</v>
      </c>
      <c r="B86" s="27">
        <v>0</v>
      </c>
    </row>
    <row r="87" spans="1:2" x14ac:dyDescent="0.25">
      <c r="A87" s="5" t="s">
        <v>158</v>
      </c>
      <c r="B87" s="27">
        <v>-115808.81525189243</v>
      </c>
    </row>
  </sheetData>
  <pageMargins left="0.511811024" right="0.511811024" top="0.78740157499999996" bottom="0.78740157499999996" header="0.31496062000000002" footer="0.31496062000000002"/>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676AD-D735-45FA-9631-01E06DF8E5FD}">
  <dimension ref="A2:D162"/>
  <sheetViews>
    <sheetView workbookViewId="0">
      <selection activeCell="B4" sqref="B4"/>
    </sheetView>
  </sheetViews>
  <sheetFormatPr defaultColWidth="9.1796875" defaultRowHeight="12.5" x14ac:dyDescent="0.25"/>
  <cols>
    <col min="1" max="1" width="40.54296875" style="1" customWidth="1"/>
    <col min="2" max="4" width="25.54296875" style="1" customWidth="1"/>
    <col min="5" max="16384" width="9.1796875" style="1"/>
  </cols>
  <sheetData>
    <row r="2" spans="1:4" ht="15" customHeight="1" x14ac:dyDescent="0.3">
      <c r="B2" s="2" t="str">
        <f>Índice!A8</f>
        <v>MÊS DE COMPETÊNCIA: Dezembro de 2024</v>
      </c>
    </row>
    <row r="3" spans="1:4" ht="15" customHeight="1" x14ac:dyDescent="0.3">
      <c r="B3" s="2"/>
    </row>
    <row r="5" spans="1:4" ht="13" x14ac:dyDescent="0.3">
      <c r="A5" s="2" t="s">
        <v>669</v>
      </c>
    </row>
    <row r="6" spans="1:4" x14ac:dyDescent="0.25">
      <c r="A6" s="47" t="s">
        <v>670</v>
      </c>
    </row>
    <row r="8" spans="1:4" ht="13" x14ac:dyDescent="0.3">
      <c r="A8" s="4" t="s">
        <v>438</v>
      </c>
      <c r="B8" s="6" t="s">
        <v>383</v>
      </c>
      <c r="C8" s="6" t="s">
        <v>384</v>
      </c>
      <c r="D8" s="6" t="s">
        <v>385</v>
      </c>
    </row>
    <row r="9" spans="1:4" x14ac:dyDescent="0.25">
      <c r="A9" s="5" t="s">
        <v>443</v>
      </c>
      <c r="B9" s="7">
        <v>6727.6049601832719</v>
      </c>
      <c r="C9" s="7">
        <v>3658.2483952285443</v>
      </c>
      <c r="D9" s="7">
        <f>SUM(B9:C9)</f>
        <v>10385.853355411817</v>
      </c>
    </row>
    <row r="11" spans="1:4" ht="13" x14ac:dyDescent="0.3">
      <c r="A11" s="4" t="s">
        <v>1</v>
      </c>
      <c r="B11" s="6" t="s">
        <v>383</v>
      </c>
      <c r="C11" s="6" t="s">
        <v>384</v>
      </c>
      <c r="D11" s="6" t="s">
        <v>385</v>
      </c>
    </row>
    <row r="12" spans="1:4" x14ac:dyDescent="0.25">
      <c r="A12" s="5" t="s">
        <v>56</v>
      </c>
      <c r="B12" s="7">
        <v>4.8948140036512644</v>
      </c>
      <c r="C12" s="7">
        <v>3.2467972343880019E-2</v>
      </c>
      <c r="D12" s="7">
        <f>SUM(B12:C12)</f>
        <v>4.9272819759951441</v>
      </c>
    </row>
    <row r="13" spans="1:4" x14ac:dyDescent="0.25">
      <c r="A13" s="5" t="s">
        <v>164</v>
      </c>
      <c r="B13" s="7">
        <v>4.8948140036512644</v>
      </c>
      <c r="C13" s="7">
        <v>2.3751812366882428</v>
      </c>
      <c r="D13" s="7">
        <f t="shared" ref="D13:D76" si="0">SUM(B13:C13)</f>
        <v>7.2699952403395072</v>
      </c>
    </row>
    <row r="14" spans="1:4" x14ac:dyDescent="0.25">
      <c r="A14" s="5" t="s">
        <v>165</v>
      </c>
      <c r="B14" s="7">
        <v>11.860100022684103</v>
      </c>
      <c r="C14" s="7">
        <v>3.0014008941677494E-3</v>
      </c>
      <c r="D14" s="7">
        <f t="shared" si="0"/>
        <v>11.86310142357827</v>
      </c>
    </row>
    <row r="15" spans="1:4" x14ac:dyDescent="0.25">
      <c r="A15" s="5" t="s">
        <v>20</v>
      </c>
      <c r="B15" s="7">
        <v>0</v>
      </c>
      <c r="C15" s="7">
        <v>0.82884544273261562</v>
      </c>
      <c r="D15" s="7">
        <f t="shared" si="0"/>
        <v>0.82884544273261562</v>
      </c>
    </row>
    <row r="16" spans="1:4" x14ac:dyDescent="0.25">
      <c r="A16" s="5" t="s">
        <v>166</v>
      </c>
      <c r="B16" s="7">
        <v>4.8948140036512644</v>
      </c>
      <c r="C16" s="7">
        <v>5.1757335647699305</v>
      </c>
      <c r="D16" s="7">
        <f t="shared" si="0"/>
        <v>10.070547568421194</v>
      </c>
    </row>
    <row r="17" spans="1:4" x14ac:dyDescent="0.25">
      <c r="A17" s="5" t="s">
        <v>21</v>
      </c>
      <c r="B17" s="7">
        <v>0</v>
      </c>
      <c r="C17" s="7">
        <v>0.82884544273261562</v>
      </c>
      <c r="D17" s="7">
        <f t="shared" si="0"/>
        <v>0.82884544273261562</v>
      </c>
    </row>
    <row r="18" spans="1:4" x14ac:dyDescent="0.25">
      <c r="A18" s="5" t="s">
        <v>143</v>
      </c>
      <c r="B18" s="7">
        <v>11.860100022684103</v>
      </c>
      <c r="C18" s="7">
        <v>0</v>
      </c>
      <c r="D18" s="7">
        <f t="shared" si="0"/>
        <v>11.860100022684103</v>
      </c>
    </row>
    <row r="19" spans="1:4" x14ac:dyDescent="0.25">
      <c r="A19" s="5" t="s">
        <v>22</v>
      </c>
      <c r="B19" s="7">
        <v>0</v>
      </c>
      <c r="C19" s="7">
        <v>0.82884544273261562</v>
      </c>
      <c r="D19" s="7">
        <f t="shared" si="0"/>
        <v>0.82884544273261562</v>
      </c>
    </row>
    <row r="20" spans="1:4" x14ac:dyDescent="0.25">
      <c r="A20" s="5" t="s">
        <v>163</v>
      </c>
      <c r="B20" s="7">
        <v>11.860100022684103</v>
      </c>
      <c r="C20" s="7">
        <v>4.1725659498269829</v>
      </c>
      <c r="D20" s="7">
        <f t="shared" si="0"/>
        <v>16.032665972511086</v>
      </c>
    </row>
    <row r="21" spans="1:4" x14ac:dyDescent="0.25">
      <c r="A21" s="5" t="s">
        <v>23</v>
      </c>
      <c r="B21" s="7">
        <v>0</v>
      </c>
      <c r="C21" s="7">
        <v>0.82884544273261562</v>
      </c>
      <c r="D21" s="7">
        <f t="shared" si="0"/>
        <v>0.82884544273261562</v>
      </c>
    </row>
    <row r="22" spans="1:4" x14ac:dyDescent="0.25">
      <c r="A22" s="5" t="s">
        <v>230</v>
      </c>
      <c r="B22" s="7">
        <v>6.7715946370544673</v>
      </c>
      <c r="C22" s="7">
        <v>0.49309020697127948</v>
      </c>
      <c r="D22" s="7">
        <f t="shared" si="0"/>
        <v>7.264684844025747</v>
      </c>
    </row>
    <row r="23" spans="1:4" x14ac:dyDescent="0.25">
      <c r="A23" s="5" t="s">
        <v>218</v>
      </c>
      <c r="B23" s="7">
        <v>4.8948140036512644</v>
      </c>
      <c r="C23" s="7">
        <v>0.44559517989159642</v>
      </c>
      <c r="D23" s="7">
        <f t="shared" si="0"/>
        <v>5.3404091835428611</v>
      </c>
    </row>
    <row r="24" spans="1:4" x14ac:dyDescent="0.25">
      <c r="A24" s="5" t="s">
        <v>167</v>
      </c>
      <c r="B24" s="7">
        <v>11.860100022684103</v>
      </c>
      <c r="C24" s="7">
        <v>1.9008156384779435</v>
      </c>
      <c r="D24" s="7">
        <f t="shared" si="0"/>
        <v>13.760915661162047</v>
      </c>
    </row>
    <row r="25" spans="1:4" x14ac:dyDescent="0.25">
      <c r="A25" s="5" t="s">
        <v>89</v>
      </c>
      <c r="B25" s="7">
        <v>4.4773759098901209</v>
      </c>
      <c r="C25" s="7">
        <v>3.6046322968911387E-2</v>
      </c>
      <c r="D25" s="7">
        <f t="shared" si="0"/>
        <v>4.5134222328590319</v>
      </c>
    </row>
    <row r="26" spans="1:4" x14ac:dyDescent="0.25">
      <c r="A26" s="5" t="s">
        <v>96</v>
      </c>
      <c r="B26" s="7">
        <v>11.860100022684103</v>
      </c>
      <c r="C26" s="7">
        <v>6.3458149873539904</v>
      </c>
      <c r="D26" s="7">
        <f t="shared" si="0"/>
        <v>18.205915010038094</v>
      </c>
    </row>
    <row r="27" spans="1:4" x14ac:dyDescent="0.25">
      <c r="A27" s="5" t="s">
        <v>229</v>
      </c>
      <c r="B27" s="7">
        <v>4.8948140036512644</v>
      </c>
      <c r="C27" s="7">
        <v>0.69356097609769241</v>
      </c>
      <c r="D27" s="7">
        <f t="shared" si="0"/>
        <v>5.5883749797489566</v>
      </c>
    </row>
    <row r="28" spans="1:4" x14ac:dyDescent="0.25">
      <c r="A28" s="5" t="s">
        <v>144</v>
      </c>
      <c r="B28" s="7">
        <v>11.860100022684103</v>
      </c>
      <c r="C28" s="7">
        <v>1.412600803485091</v>
      </c>
      <c r="D28" s="7">
        <f t="shared" si="0"/>
        <v>13.272700826169194</v>
      </c>
    </row>
    <row r="29" spans="1:4" x14ac:dyDescent="0.25">
      <c r="A29" s="5" t="s">
        <v>78</v>
      </c>
      <c r="B29" s="7">
        <v>4.8948140036512644</v>
      </c>
      <c r="C29" s="7">
        <v>1.2487907560851017E-3</v>
      </c>
      <c r="D29" s="7">
        <f t="shared" si="0"/>
        <v>4.8960627944073494</v>
      </c>
    </row>
    <row r="30" spans="1:4" x14ac:dyDescent="0.25">
      <c r="A30" s="5" t="s">
        <v>168</v>
      </c>
      <c r="B30" s="7">
        <v>11.860100022684103</v>
      </c>
      <c r="C30" s="7">
        <v>4.4296920534340742</v>
      </c>
      <c r="D30" s="7">
        <f t="shared" si="0"/>
        <v>16.289792076118175</v>
      </c>
    </row>
    <row r="31" spans="1:4" x14ac:dyDescent="0.25">
      <c r="A31" s="5" t="s">
        <v>24</v>
      </c>
      <c r="B31" s="7">
        <v>0</v>
      </c>
      <c r="C31" s="7">
        <v>0.82884544273261562</v>
      </c>
      <c r="D31" s="7">
        <f t="shared" si="0"/>
        <v>0.82884544273261562</v>
      </c>
    </row>
    <row r="32" spans="1:4" x14ac:dyDescent="0.25">
      <c r="A32" s="5" t="s">
        <v>72</v>
      </c>
      <c r="B32" s="7">
        <v>4.8948140036512644</v>
      </c>
      <c r="C32" s="7">
        <v>4.5993095262608312</v>
      </c>
      <c r="D32" s="7">
        <f t="shared" si="0"/>
        <v>9.4941235299120947</v>
      </c>
    </row>
    <row r="33" spans="1:4" x14ac:dyDescent="0.25">
      <c r="A33" s="5" t="s">
        <v>170</v>
      </c>
      <c r="B33" s="7">
        <v>4.8948140036512644</v>
      </c>
      <c r="C33" s="7">
        <v>0</v>
      </c>
      <c r="D33" s="7">
        <f t="shared" si="0"/>
        <v>4.8948140036512644</v>
      </c>
    </row>
    <row r="34" spans="1:4" x14ac:dyDescent="0.25">
      <c r="A34" s="5" t="s">
        <v>400</v>
      </c>
      <c r="B34" s="7">
        <v>0</v>
      </c>
      <c r="C34" s="7">
        <v>0.35839287930470543</v>
      </c>
      <c r="D34" s="7">
        <f t="shared" si="0"/>
        <v>0.35839287930470543</v>
      </c>
    </row>
    <row r="35" spans="1:4" x14ac:dyDescent="0.25">
      <c r="A35" s="5" t="s">
        <v>171</v>
      </c>
      <c r="B35" s="7">
        <v>11.860100022684103</v>
      </c>
      <c r="C35" s="7">
        <v>4.4075956439453549E-2</v>
      </c>
      <c r="D35" s="7">
        <f t="shared" si="0"/>
        <v>11.904175979123556</v>
      </c>
    </row>
    <row r="36" spans="1:4" x14ac:dyDescent="0.25">
      <c r="A36" s="5" t="s">
        <v>25</v>
      </c>
      <c r="B36" s="7">
        <v>0</v>
      </c>
      <c r="C36" s="7">
        <v>0.82884544273261562</v>
      </c>
      <c r="D36" s="7">
        <f t="shared" si="0"/>
        <v>0.82884544273261562</v>
      </c>
    </row>
    <row r="37" spans="1:4" x14ac:dyDescent="0.25">
      <c r="A37" s="5" t="s">
        <v>236</v>
      </c>
      <c r="B37" s="7">
        <v>4.8948140036512644</v>
      </c>
      <c r="C37" s="7">
        <v>3.1696890333913832E-2</v>
      </c>
      <c r="D37" s="7">
        <f t="shared" si="0"/>
        <v>4.9265108939851778</v>
      </c>
    </row>
    <row r="38" spans="1:4" x14ac:dyDescent="0.25">
      <c r="A38" s="5" t="s">
        <v>119</v>
      </c>
      <c r="B38" s="7">
        <v>11.860100022684103</v>
      </c>
      <c r="C38" s="7">
        <v>4.6369312602307309</v>
      </c>
      <c r="D38" s="7">
        <f t="shared" si="0"/>
        <v>16.497031282914833</v>
      </c>
    </row>
    <row r="39" spans="1:4" x14ac:dyDescent="0.25">
      <c r="A39" s="5" t="s">
        <v>100</v>
      </c>
      <c r="B39" s="7">
        <v>4.8948140036512644</v>
      </c>
      <c r="C39" s="7">
        <v>1.9722814953312544</v>
      </c>
      <c r="D39" s="7">
        <f t="shared" si="0"/>
        <v>6.8670954989825184</v>
      </c>
    </row>
    <row r="40" spans="1:4" x14ac:dyDescent="0.25">
      <c r="A40" s="5" t="s">
        <v>75</v>
      </c>
      <c r="B40" s="7">
        <v>3.4104583606487204</v>
      </c>
      <c r="C40" s="7">
        <v>3.8590763333565855E-4</v>
      </c>
      <c r="D40" s="7">
        <f t="shared" si="0"/>
        <v>3.4108442682820561</v>
      </c>
    </row>
    <row r="41" spans="1:4" x14ac:dyDescent="0.25">
      <c r="A41" s="5" t="s">
        <v>109</v>
      </c>
      <c r="B41" s="7">
        <v>11.860100022684103</v>
      </c>
      <c r="C41" s="7">
        <v>4.3199494732769974</v>
      </c>
      <c r="D41" s="7">
        <f t="shared" si="0"/>
        <v>16.1800494959611</v>
      </c>
    </row>
    <row r="42" spans="1:4" x14ac:dyDescent="0.25">
      <c r="A42" s="5" t="s">
        <v>145</v>
      </c>
      <c r="B42" s="7">
        <v>3.0584573437603932</v>
      </c>
      <c r="C42" s="7">
        <v>0</v>
      </c>
      <c r="D42" s="7">
        <f t="shared" si="0"/>
        <v>3.0584573437603932</v>
      </c>
    </row>
    <row r="43" spans="1:4" x14ac:dyDescent="0.25">
      <c r="A43" s="5" t="s">
        <v>369</v>
      </c>
      <c r="B43" s="7">
        <v>11.860100022684103</v>
      </c>
      <c r="C43" s="7">
        <v>1.2381775993141244</v>
      </c>
      <c r="D43" s="7">
        <f t="shared" si="0"/>
        <v>13.098277621998227</v>
      </c>
    </row>
    <row r="44" spans="1:4" x14ac:dyDescent="0.25">
      <c r="A44" s="5" t="s">
        <v>216</v>
      </c>
      <c r="B44" s="7">
        <v>11.860100022684103</v>
      </c>
      <c r="C44" s="7">
        <v>3.4353762774987931E-2</v>
      </c>
      <c r="D44" s="7">
        <f t="shared" si="0"/>
        <v>11.89445378545909</v>
      </c>
    </row>
    <row r="45" spans="1:4" x14ac:dyDescent="0.25">
      <c r="A45" s="5" t="s">
        <v>26</v>
      </c>
      <c r="B45" s="7">
        <v>0</v>
      </c>
      <c r="C45" s="7">
        <v>0.82884544273261562</v>
      </c>
      <c r="D45" s="7">
        <f t="shared" si="0"/>
        <v>0.82884544273261562</v>
      </c>
    </row>
    <row r="46" spans="1:4" x14ac:dyDescent="0.25">
      <c r="A46" s="5" t="s">
        <v>401</v>
      </c>
      <c r="B46" s="7">
        <v>0</v>
      </c>
      <c r="C46" s="7">
        <v>0.35839287930470543</v>
      </c>
      <c r="D46" s="7">
        <f t="shared" si="0"/>
        <v>0.35839287930470543</v>
      </c>
    </row>
    <row r="47" spans="1:4" x14ac:dyDescent="0.25">
      <c r="A47" s="5" t="s">
        <v>146</v>
      </c>
      <c r="B47" s="7">
        <v>11.860100022684103</v>
      </c>
      <c r="C47" s="7">
        <v>14.693988904899658</v>
      </c>
      <c r="D47" s="7">
        <f t="shared" si="0"/>
        <v>26.554088927583763</v>
      </c>
    </row>
    <row r="48" spans="1:4" x14ac:dyDescent="0.25">
      <c r="A48" s="5" t="s">
        <v>173</v>
      </c>
      <c r="B48" s="7">
        <v>11.860100022684103</v>
      </c>
      <c r="C48" s="7">
        <v>8.6862540201342284</v>
      </c>
      <c r="D48" s="7">
        <f t="shared" si="0"/>
        <v>20.546354042818329</v>
      </c>
    </row>
    <row r="49" spans="1:4" x14ac:dyDescent="0.25">
      <c r="A49" s="5" t="s">
        <v>174</v>
      </c>
      <c r="B49" s="7">
        <v>11.860100022684103</v>
      </c>
      <c r="C49" s="7">
        <v>5.4718574856568676</v>
      </c>
      <c r="D49" s="7">
        <f t="shared" si="0"/>
        <v>17.33195750834097</v>
      </c>
    </row>
    <row r="50" spans="1:4" x14ac:dyDescent="0.25">
      <c r="A50" s="5" t="s">
        <v>87</v>
      </c>
      <c r="B50" s="7">
        <v>3.7423664391300684</v>
      </c>
      <c r="C50" s="7">
        <v>1.9783541035541053E-3</v>
      </c>
      <c r="D50" s="7">
        <f t="shared" si="0"/>
        <v>3.7443447932336227</v>
      </c>
    </row>
    <row r="51" spans="1:4" x14ac:dyDescent="0.25">
      <c r="A51" s="5" t="s">
        <v>27</v>
      </c>
      <c r="B51" s="7">
        <v>0</v>
      </c>
      <c r="C51" s="7">
        <v>0.82884544273261562</v>
      </c>
      <c r="D51" s="7">
        <f t="shared" si="0"/>
        <v>0.82884544273261562</v>
      </c>
    </row>
    <row r="52" spans="1:4" x14ac:dyDescent="0.25">
      <c r="A52" s="5" t="s">
        <v>147</v>
      </c>
      <c r="B52" s="7">
        <v>11.860100022684103</v>
      </c>
      <c r="C52" s="7">
        <v>94.956183854161395</v>
      </c>
      <c r="D52" s="7">
        <f t="shared" si="0"/>
        <v>106.8162838768455</v>
      </c>
    </row>
    <row r="53" spans="1:4" x14ac:dyDescent="0.25">
      <c r="A53" s="5" t="s">
        <v>215</v>
      </c>
      <c r="B53" s="7">
        <v>11.860100022684103</v>
      </c>
      <c r="C53" s="7">
        <v>0.35839287930470543</v>
      </c>
      <c r="D53" s="7">
        <f t="shared" si="0"/>
        <v>12.218492901988808</v>
      </c>
    </row>
    <row r="54" spans="1:4" x14ac:dyDescent="0.25">
      <c r="A54" s="5" t="s">
        <v>54</v>
      </c>
      <c r="B54" s="7">
        <v>7.3194650506318517</v>
      </c>
      <c r="C54" s="7">
        <v>4.0169992891851178</v>
      </c>
      <c r="D54" s="7">
        <f t="shared" si="0"/>
        <v>11.33646433981697</v>
      </c>
    </row>
    <row r="55" spans="1:4" x14ac:dyDescent="0.25">
      <c r="A55" s="5" t="s">
        <v>175</v>
      </c>
      <c r="B55" s="7">
        <v>11.860100022684103</v>
      </c>
      <c r="C55" s="7">
        <v>2.416850256529937E-3</v>
      </c>
      <c r="D55" s="7">
        <f t="shared" si="0"/>
        <v>11.862516872940633</v>
      </c>
    </row>
    <row r="56" spans="1:4" x14ac:dyDescent="0.25">
      <c r="A56" s="5" t="s">
        <v>64</v>
      </c>
      <c r="B56" s="7">
        <v>11.860100022684103</v>
      </c>
      <c r="C56" s="7">
        <v>3.9035474142167757E-2</v>
      </c>
      <c r="D56" s="7">
        <f t="shared" si="0"/>
        <v>11.89913549682627</v>
      </c>
    </row>
    <row r="57" spans="1:4" x14ac:dyDescent="0.25">
      <c r="A57" s="5" t="s">
        <v>28</v>
      </c>
      <c r="B57" s="7">
        <v>0</v>
      </c>
      <c r="C57" s="7">
        <v>0.82884544273261562</v>
      </c>
      <c r="D57" s="7">
        <f t="shared" si="0"/>
        <v>0.82884544273261562</v>
      </c>
    </row>
    <row r="58" spans="1:4" x14ac:dyDescent="0.25">
      <c r="A58" s="5" t="s">
        <v>176</v>
      </c>
      <c r="B58" s="7">
        <v>11.860100022684103</v>
      </c>
      <c r="C58" s="7">
        <v>4.8798318336429105</v>
      </c>
      <c r="D58" s="7">
        <f t="shared" si="0"/>
        <v>16.739931856327011</v>
      </c>
    </row>
    <row r="59" spans="1:4" x14ac:dyDescent="0.25">
      <c r="A59" s="5" t="s">
        <v>177</v>
      </c>
      <c r="B59" s="7">
        <v>4.8948140036512644</v>
      </c>
      <c r="C59" s="7">
        <v>5.2240111776568199</v>
      </c>
      <c r="D59" s="7">
        <f t="shared" si="0"/>
        <v>10.118825181308084</v>
      </c>
    </row>
    <row r="60" spans="1:4" x14ac:dyDescent="0.25">
      <c r="A60" s="5" t="s">
        <v>148</v>
      </c>
      <c r="B60" s="7">
        <v>11.860100022684103</v>
      </c>
      <c r="C60" s="7">
        <v>15.240929610388628</v>
      </c>
      <c r="D60" s="7">
        <f t="shared" si="0"/>
        <v>27.101029633072731</v>
      </c>
    </row>
    <row r="61" spans="1:4" x14ac:dyDescent="0.25">
      <c r="A61" s="5" t="s">
        <v>149</v>
      </c>
      <c r="B61" s="7">
        <v>11.860100022684103</v>
      </c>
      <c r="C61" s="7">
        <v>0</v>
      </c>
      <c r="D61" s="7">
        <f t="shared" si="0"/>
        <v>11.860100022684103</v>
      </c>
    </row>
    <row r="62" spans="1:4" x14ac:dyDescent="0.25">
      <c r="A62" s="5" t="s">
        <v>29</v>
      </c>
      <c r="B62" s="7">
        <v>0</v>
      </c>
      <c r="C62" s="7">
        <v>0.82884544273261562</v>
      </c>
      <c r="D62" s="7">
        <f t="shared" si="0"/>
        <v>0.82884544273261562</v>
      </c>
    </row>
    <row r="63" spans="1:4" x14ac:dyDescent="0.25">
      <c r="A63" s="5" t="s">
        <v>178</v>
      </c>
      <c r="B63" s="7">
        <v>9.0321304595095135</v>
      </c>
      <c r="C63" s="7">
        <v>1.3578139811955576</v>
      </c>
      <c r="D63" s="7">
        <f t="shared" si="0"/>
        <v>10.389944440705071</v>
      </c>
    </row>
    <row r="64" spans="1:4" x14ac:dyDescent="0.25">
      <c r="A64" s="5" t="s">
        <v>62</v>
      </c>
      <c r="B64" s="7">
        <v>4.7446557442918325</v>
      </c>
      <c r="C64" s="7">
        <v>2.710065594449234</v>
      </c>
      <c r="D64" s="7">
        <f t="shared" si="0"/>
        <v>7.4547213387410665</v>
      </c>
    </row>
    <row r="65" spans="1:4" x14ac:dyDescent="0.25">
      <c r="A65" s="5" t="s">
        <v>70</v>
      </c>
      <c r="B65" s="7">
        <v>4.8948140036512644</v>
      </c>
      <c r="C65" s="7">
        <v>8.8025999583489847E-2</v>
      </c>
      <c r="D65" s="7">
        <f t="shared" si="0"/>
        <v>4.9828400032347542</v>
      </c>
    </row>
    <row r="66" spans="1:4" x14ac:dyDescent="0.25">
      <c r="A66" s="5" t="s">
        <v>151</v>
      </c>
      <c r="B66" s="7">
        <v>11.860100022684103</v>
      </c>
      <c r="C66" s="7">
        <v>0</v>
      </c>
      <c r="D66" s="7">
        <f t="shared" si="0"/>
        <v>11.860100022684103</v>
      </c>
    </row>
    <row r="67" spans="1:4" x14ac:dyDescent="0.25">
      <c r="A67" s="5" t="s">
        <v>179</v>
      </c>
      <c r="B67" s="7">
        <v>11.860100022684103</v>
      </c>
      <c r="C67" s="7">
        <v>2.0381866029413183</v>
      </c>
      <c r="D67" s="7">
        <f t="shared" si="0"/>
        <v>13.89828662562542</v>
      </c>
    </row>
    <row r="68" spans="1:4" x14ac:dyDescent="0.25">
      <c r="A68" s="5" t="s">
        <v>101</v>
      </c>
      <c r="B68" s="7">
        <v>11.860100022684103</v>
      </c>
      <c r="C68" s="7">
        <v>45.982471511767287</v>
      </c>
      <c r="D68" s="7">
        <f t="shared" si="0"/>
        <v>57.842571534451388</v>
      </c>
    </row>
    <row r="69" spans="1:4" x14ac:dyDescent="0.25">
      <c r="A69" s="5" t="s">
        <v>30</v>
      </c>
      <c r="B69" s="7">
        <v>0</v>
      </c>
      <c r="C69" s="7">
        <v>0.82884544273261562</v>
      </c>
      <c r="D69" s="7">
        <f t="shared" si="0"/>
        <v>0.82884544273261562</v>
      </c>
    </row>
    <row r="70" spans="1:4" x14ac:dyDescent="0.25">
      <c r="A70" s="5" t="s">
        <v>9</v>
      </c>
      <c r="B70" s="7">
        <v>4.4773759098901209</v>
      </c>
      <c r="C70" s="7">
        <v>8.636357570850281E-3</v>
      </c>
      <c r="D70" s="7">
        <f t="shared" si="0"/>
        <v>4.4860122674609713</v>
      </c>
    </row>
    <row r="71" spans="1:4" x14ac:dyDescent="0.25">
      <c r="A71" s="5" t="s">
        <v>181</v>
      </c>
      <c r="B71" s="7">
        <v>11.860100022684103</v>
      </c>
      <c r="C71" s="7">
        <v>1.2858639932207587</v>
      </c>
      <c r="D71" s="7">
        <f t="shared" si="0"/>
        <v>13.145964015904861</v>
      </c>
    </row>
    <row r="72" spans="1:4" x14ac:dyDescent="0.25">
      <c r="A72" s="5" t="s">
        <v>152</v>
      </c>
      <c r="B72" s="7">
        <v>11.860100022684103</v>
      </c>
      <c r="C72" s="7">
        <v>0</v>
      </c>
      <c r="D72" s="7">
        <f t="shared" si="0"/>
        <v>11.860100022684103</v>
      </c>
    </row>
    <row r="73" spans="1:4" x14ac:dyDescent="0.25">
      <c r="A73" s="5" t="s">
        <v>55</v>
      </c>
      <c r="B73" s="7">
        <v>4.8948140036512644</v>
      </c>
      <c r="C73" s="7">
        <v>4.3934406287876045E-2</v>
      </c>
      <c r="D73" s="7">
        <f t="shared" si="0"/>
        <v>4.9387484099391408</v>
      </c>
    </row>
    <row r="74" spans="1:4" x14ac:dyDescent="0.25">
      <c r="A74" s="5" t="s">
        <v>222</v>
      </c>
      <c r="B74" s="7">
        <v>9.8266025785977114</v>
      </c>
      <c r="C74" s="7">
        <v>0</v>
      </c>
      <c r="D74" s="7">
        <f t="shared" si="0"/>
        <v>9.8266025785977114</v>
      </c>
    </row>
    <row r="75" spans="1:4" x14ac:dyDescent="0.25">
      <c r="A75" s="5" t="s">
        <v>122</v>
      </c>
      <c r="B75" s="7">
        <v>10.727447204352293</v>
      </c>
      <c r="C75" s="7">
        <v>6.4044504027454998</v>
      </c>
      <c r="D75" s="7">
        <f t="shared" si="0"/>
        <v>17.131897607097791</v>
      </c>
    </row>
    <row r="76" spans="1:4" x14ac:dyDescent="0.25">
      <c r="A76" s="5" t="s">
        <v>31</v>
      </c>
      <c r="B76" s="7">
        <v>0</v>
      </c>
      <c r="C76" s="7">
        <v>0.82884544273261562</v>
      </c>
      <c r="D76" s="7">
        <f t="shared" si="0"/>
        <v>0.82884544273261562</v>
      </c>
    </row>
    <row r="77" spans="1:4" x14ac:dyDescent="0.25">
      <c r="A77" s="5" t="s">
        <v>15</v>
      </c>
      <c r="B77" s="7">
        <v>4.8948140036512644</v>
      </c>
      <c r="C77" s="7">
        <v>5.2206892599193141E-5</v>
      </c>
      <c r="D77" s="7">
        <f t="shared" ref="D77:D140" si="1">SUM(B77:C77)</f>
        <v>4.8948662105438636</v>
      </c>
    </row>
    <row r="78" spans="1:4" x14ac:dyDescent="0.25">
      <c r="A78" s="5" t="s">
        <v>32</v>
      </c>
      <c r="B78" s="7">
        <v>0</v>
      </c>
      <c r="C78" s="7">
        <v>0.82884544273261562</v>
      </c>
      <c r="D78" s="7">
        <f t="shared" si="1"/>
        <v>0.82884544273261562</v>
      </c>
    </row>
    <row r="79" spans="1:4" x14ac:dyDescent="0.25">
      <c r="A79" s="5" t="s">
        <v>182</v>
      </c>
      <c r="B79" s="7">
        <v>11.860100022684103</v>
      </c>
      <c r="C79" s="7">
        <v>0.38803678637874173</v>
      </c>
      <c r="D79" s="7">
        <f t="shared" si="1"/>
        <v>12.248136809062844</v>
      </c>
    </row>
    <row r="80" spans="1:4" x14ac:dyDescent="0.25">
      <c r="A80" s="5" t="s">
        <v>105</v>
      </c>
      <c r="B80" s="7">
        <v>0</v>
      </c>
      <c r="C80" s="7">
        <v>1.4896743482051287</v>
      </c>
      <c r="D80" s="7">
        <f t="shared" si="1"/>
        <v>1.4896743482051287</v>
      </c>
    </row>
    <row r="81" spans="1:4" x14ac:dyDescent="0.25">
      <c r="A81" s="5" t="s">
        <v>51</v>
      </c>
      <c r="B81" s="7">
        <v>3.4104583606487204</v>
      </c>
      <c r="C81" s="7">
        <v>3.7536982173931521E-5</v>
      </c>
      <c r="D81" s="7">
        <f t="shared" si="1"/>
        <v>3.4104958976308946</v>
      </c>
    </row>
    <row r="82" spans="1:4" x14ac:dyDescent="0.25">
      <c r="A82" s="5" t="s">
        <v>33</v>
      </c>
      <c r="B82" s="7">
        <v>0</v>
      </c>
      <c r="C82" s="7">
        <v>0.82884544273261562</v>
      </c>
      <c r="D82" s="7">
        <f t="shared" si="1"/>
        <v>0.82884544273261562</v>
      </c>
    </row>
    <row r="83" spans="1:4" x14ac:dyDescent="0.25">
      <c r="A83" s="5" t="s">
        <v>73</v>
      </c>
      <c r="B83" s="7">
        <v>11.860100022684103</v>
      </c>
      <c r="C83" s="7">
        <v>4.611177039821662</v>
      </c>
      <c r="D83" s="7">
        <f t="shared" si="1"/>
        <v>16.471277062505763</v>
      </c>
    </row>
    <row r="84" spans="1:4" x14ac:dyDescent="0.25">
      <c r="A84" s="5" t="s">
        <v>61</v>
      </c>
      <c r="B84" s="7">
        <v>4.8948140036512644</v>
      </c>
      <c r="C84" s="7">
        <v>4.58104627305553E-2</v>
      </c>
      <c r="D84" s="7">
        <f t="shared" si="1"/>
        <v>4.94062446638182</v>
      </c>
    </row>
    <row r="85" spans="1:4" x14ac:dyDescent="0.25">
      <c r="A85" s="5" t="s">
        <v>223</v>
      </c>
      <c r="B85" s="7">
        <v>11.860100022684103</v>
      </c>
      <c r="C85" s="7">
        <v>0</v>
      </c>
      <c r="D85" s="7">
        <f t="shared" si="1"/>
        <v>11.860100022684103</v>
      </c>
    </row>
    <row r="86" spans="1:4" x14ac:dyDescent="0.25">
      <c r="A86" s="5" t="s">
        <v>53</v>
      </c>
      <c r="B86" s="7">
        <v>30.946338244547619</v>
      </c>
      <c r="C86" s="7">
        <v>24.749101877303445</v>
      </c>
      <c r="D86" s="7">
        <f t="shared" si="1"/>
        <v>55.695440121851064</v>
      </c>
    </row>
    <row r="87" spans="1:4" x14ac:dyDescent="0.25">
      <c r="A87" s="5" t="s">
        <v>154</v>
      </c>
      <c r="B87" s="7">
        <v>11.860100022684103</v>
      </c>
      <c r="C87" s="7">
        <v>4.8668384334458779</v>
      </c>
      <c r="D87" s="7">
        <f t="shared" si="1"/>
        <v>16.726938456129979</v>
      </c>
    </row>
    <row r="88" spans="1:4" x14ac:dyDescent="0.25">
      <c r="A88" s="5" t="s">
        <v>155</v>
      </c>
      <c r="B88" s="7">
        <v>3.0584573437603932</v>
      </c>
      <c r="C88" s="7">
        <v>0</v>
      </c>
      <c r="D88" s="7">
        <f t="shared" si="1"/>
        <v>3.0584573437603932</v>
      </c>
    </row>
    <row r="89" spans="1:4" x14ac:dyDescent="0.25">
      <c r="A89" s="5" t="s">
        <v>34</v>
      </c>
      <c r="B89" s="7">
        <v>0</v>
      </c>
      <c r="C89" s="7">
        <v>0.82884544273261562</v>
      </c>
      <c r="D89" s="7">
        <f t="shared" si="1"/>
        <v>0.82884544273261562</v>
      </c>
    </row>
    <row r="90" spans="1:4" x14ac:dyDescent="0.25">
      <c r="A90" s="5" t="s">
        <v>35</v>
      </c>
      <c r="B90" s="7">
        <v>0</v>
      </c>
      <c r="C90" s="7">
        <v>0.82884544273261562</v>
      </c>
      <c r="D90" s="7">
        <f t="shared" si="1"/>
        <v>0.82884544273261562</v>
      </c>
    </row>
    <row r="91" spans="1:4" x14ac:dyDescent="0.25">
      <c r="A91" s="5" t="s">
        <v>12</v>
      </c>
      <c r="B91" s="7">
        <v>4.8948140036512644</v>
      </c>
      <c r="C91" s="7">
        <v>2.5837019398828476E-2</v>
      </c>
      <c r="D91" s="7">
        <f t="shared" si="1"/>
        <v>4.9206510230500928</v>
      </c>
    </row>
    <row r="92" spans="1:4" x14ac:dyDescent="0.25">
      <c r="A92" s="5" t="s">
        <v>225</v>
      </c>
      <c r="B92" s="7">
        <v>4.8948140036512644</v>
      </c>
      <c r="C92" s="7">
        <v>18.451084319172306</v>
      </c>
      <c r="D92" s="7">
        <f t="shared" si="1"/>
        <v>23.345898322823572</v>
      </c>
    </row>
    <row r="93" spans="1:4" x14ac:dyDescent="0.25">
      <c r="A93" s="5" t="s">
        <v>125</v>
      </c>
      <c r="B93" s="7">
        <v>870.68119037627378</v>
      </c>
      <c r="C93" s="7">
        <v>428.97210918207242</v>
      </c>
      <c r="D93" s="7">
        <f t="shared" si="1"/>
        <v>1299.6532995583461</v>
      </c>
    </row>
    <row r="94" spans="1:4" x14ac:dyDescent="0.25">
      <c r="A94" s="5" t="s">
        <v>68</v>
      </c>
      <c r="B94" s="7">
        <v>4.8948140036512644</v>
      </c>
      <c r="C94" s="7">
        <v>0.13469257597392756</v>
      </c>
      <c r="D94" s="7">
        <f t="shared" si="1"/>
        <v>5.0295065796251919</v>
      </c>
    </row>
    <row r="95" spans="1:4" x14ac:dyDescent="0.25">
      <c r="A95" s="5" t="s">
        <v>36</v>
      </c>
      <c r="B95" s="7">
        <v>0</v>
      </c>
      <c r="C95" s="7">
        <v>0.82884544273261562</v>
      </c>
      <c r="D95" s="7">
        <f t="shared" si="1"/>
        <v>0.82884544273261562</v>
      </c>
    </row>
    <row r="96" spans="1:4" x14ac:dyDescent="0.25">
      <c r="A96" s="5" t="s">
        <v>91</v>
      </c>
      <c r="B96" s="7">
        <v>11.860100022684103</v>
      </c>
      <c r="C96" s="7">
        <v>7.9722625785088574</v>
      </c>
      <c r="D96" s="7">
        <f t="shared" si="1"/>
        <v>19.832362601192962</v>
      </c>
    </row>
    <row r="97" spans="1:4" x14ac:dyDescent="0.25">
      <c r="A97" s="5" t="s">
        <v>183</v>
      </c>
      <c r="B97" s="7">
        <v>11.860100022684103</v>
      </c>
      <c r="C97" s="7">
        <v>1.5544049379565401</v>
      </c>
      <c r="D97" s="7">
        <f t="shared" si="1"/>
        <v>13.414504960640643</v>
      </c>
    </row>
    <row r="98" spans="1:4" x14ac:dyDescent="0.25">
      <c r="A98" s="5" t="s">
        <v>130</v>
      </c>
      <c r="B98" s="7">
        <v>11.860100022684103</v>
      </c>
      <c r="C98" s="7">
        <v>6.9518165837791841</v>
      </c>
      <c r="D98" s="7">
        <f t="shared" si="1"/>
        <v>18.811916606463285</v>
      </c>
    </row>
    <row r="99" spans="1:4" x14ac:dyDescent="0.25">
      <c r="A99" s="5" t="s">
        <v>7</v>
      </c>
      <c r="B99" s="7">
        <v>4.8948140036512644</v>
      </c>
      <c r="C99" s="7">
        <v>2.8617303427984865E-3</v>
      </c>
      <c r="D99" s="7">
        <f t="shared" si="1"/>
        <v>4.8976757339940633</v>
      </c>
    </row>
    <row r="100" spans="1:4" x14ac:dyDescent="0.25">
      <c r="A100" s="5" t="s">
        <v>302</v>
      </c>
      <c r="B100" s="7">
        <v>0</v>
      </c>
      <c r="C100" s="7">
        <v>0.35839287930470543</v>
      </c>
      <c r="D100" s="7">
        <f t="shared" si="1"/>
        <v>0.35839287930470543</v>
      </c>
    </row>
    <row r="101" spans="1:4" x14ac:dyDescent="0.25">
      <c r="A101" s="5" t="s">
        <v>402</v>
      </c>
      <c r="B101" s="7">
        <v>0</v>
      </c>
      <c r="C101" s="7">
        <v>0.35839287930470543</v>
      </c>
      <c r="D101" s="7">
        <f t="shared" si="1"/>
        <v>0.35839287930470543</v>
      </c>
    </row>
    <row r="102" spans="1:4" x14ac:dyDescent="0.25">
      <c r="A102" s="5" t="s">
        <v>82</v>
      </c>
      <c r="B102" s="7">
        <v>5.8460029334226515</v>
      </c>
      <c r="C102" s="7">
        <v>27.095463448643073</v>
      </c>
      <c r="D102" s="7">
        <f t="shared" si="1"/>
        <v>32.941466382065727</v>
      </c>
    </row>
    <row r="103" spans="1:4" x14ac:dyDescent="0.25">
      <c r="A103" s="5" t="s">
        <v>156</v>
      </c>
      <c r="B103" s="7">
        <v>11.860100022684103</v>
      </c>
      <c r="C103" s="7">
        <v>0</v>
      </c>
      <c r="D103" s="7">
        <f t="shared" si="1"/>
        <v>11.860100022684103</v>
      </c>
    </row>
    <row r="104" spans="1:4" x14ac:dyDescent="0.25">
      <c r="A104" s="5" t="s">
        <v>157</v>
      </c>
      <c r="B104" s="7">
        <v>11.860100022684103</v>
      </c>
      <c r="C104" s="7">
        <v>0.90711416258128352</v>
      </c>
      <c r="D104" s="7">
        <f t="shared" si="1"/>
        <v>12.767214185265386</v>
      </c>
    </row>
    <row r="105" spans="1:4" x14ac:dyDescent="0.25">
      <c r="A105" s="5" t="s">
        <v>184</v>
      </c>
      <c r="B105" s="7">
        <v>11.860100022684103</v>
      </c>
      <c r="C105" s="7">
        <v>1.0183043059126038</v>
      </c>
      <c r="D105" s="7">
        <f t="shared" si="1"/>
        <v>12.878404328596707</v>
      </c>
    </row>
    <row r="106" spans="1:4" x14ac:dyDescent="0.25">
      <c r="A106" s="5" t="s">
        <v>237</v>
      </c>
      <c r="B106" s="7">
        <v>4.8948140036512644</v>
      </c>
      <c r="C106" s="7">
        <v>1.7959446553877672</v>
      </c>
      <c r="D106" s="7">
        <f t="shared" si="1"/>
        <v>6.690758659039032</v>
      </c>
    </row>
    <row r="107" spans="1:4" x14ac:dyDescent="0.25">
      <c r="A107" s="5" t="s">
        <v>37</v>
      </c>
      <c r="B107" s="7">
        <v>0</v>
      </c>
      <c r="C107" s="7">
        <v>0.82884544273261562</v>
      </c>
      <c r="D107" s="7">
        <f t="shared" si="1"/>
        <v>0.82884544273261562</v>
      </c>
    </row>
    <row r="108" spans="1:4" x14ac:dyDescent="0.25">
      <c r="A108" s="5" t="s">
        <v>38</v>
      </c>
      <c r="B108" s="7">
        <v>0</v>
      </c>
      <c r="C108" s="7">
        <v>0.82884544273261562</v>
      </c>
      <c r="D108" s="7">
        <f t="shared" si="1"/>
        <v>0.82884544273261562</v>
      </c>
    </row>
    <row r="109" spans="1:4" x14ac:dyDescent="0.25">
      <c r="A109" s="5" t="s">
        <v>39</v>
      </c>
      <c r="B109" s="7">
        <v>0</v>
      </c>
      <c r="C109" s="7">
        <v>0.82884544273261562</v>
      </c>
      <c r="D109" s="7">
        <f t="shared" si="1"/>
        <v>0.82884544273261562</v>
      </c>
    </row>
    <row r="110" spans="1:4" x14ac:dyDescent="0.25">
      <c r="A110" s="5" t="s">
        <v>185</v>
      </c>
      <c r="B110" s="7">
        <v>4.8948140036512644</v>
      </c>
      <c r="C110" s="7">
        <v>0</v>
      </c>
      <c r="D110" s="7">
        <f t="shared" si="1"/>
        <v>4.8948140036512644</v>
      </c>
    </row>
    <row r="111" spans="1:4" x14ac:dyDescent="0.25">
      <c r="A111" s="5" t="s">
        <v>10</v>
      </c>
      <c r="B111" s="7">
        <v>4.8948140036512644</v>
      </c>
      <c r="C111" s="7">
        <v>16.353461726067493</v>
      </c>
      <c r="D111" s="7">
        <f t="shared" si="1"/>
        <v>21.248275729718756</v>
      </c>
    </row>
    <row r="112" spans="1:4" x14ac:dyDescent="0.25">
      <c r="A112" s="5" t="s">
        <v>76</v>
      </c>
      <c r="B112" s="7">
        <v>4.8948140036512644</v>
      </c>
      <c r="C112" s="7">
        <v>5.4267977202706685E-4</v>
      </c>
      <c r="D112" s="7">
        <f t="shared" si="1"/>
        <v>4.8953566834232918</v>
      </c>
    </row>
    <row r="113" spans="1:4" x14ac:dyDescent="0.25">
      <c r="A113" s="5" t="s">
        <v>17</v>
      </c>
      <c r="B113" s="7">
        <v>4.8948140036512644</v>
      </c>
      <c r="C113" s="7">
        <v>2.5837019398828476E-2</v>
      </c>
      <c r="D113" s="7">
        <f t="shared" si="1"/>
        <v>4.9206510230500928</v>
      </c>
    </row>
    <row r="114" spans="1:4" x14ac:dyDescent="0.25">
      <c r="A114" s="5" t="s">
        <v>40</v>
      </c>
      <c r="B114" s="7">
        <v>0</v>
      </c>
      <c r="C114" s="7">
        <v>0.82884544273261562</v>
      </c>
      <c r="D114" s="7">
        <f t="shared" si="1"/>
        <v>0.82884544273261562</v>
      </c>
    </row>
    <row r="115" spans="1:4" x14ac:dyDescent="0.25">
      <c r="A115" s="5" t="s">
        <v>186</v>
      </c>
      <c r="B115" s="7">
        <v>10.153255524715215</v>
      </c>
      <c r="C115" s="7">
        <v>4.5358655826684363E-4</v>
      </c>
      <c r="D115" s="7">
        <f t="shared" si="1"/>
        <v>10.153709111273482</v>
      </c>
    </row>
    <row r="116" spans="1:4" x14ac:dyDescent="0.25">
      <c r="A116" s="5" t="s">
        <v>41</v>
      </c>
      <c r="B116" s="7">
        <v>0</v>
      </c>
      <c r="C116" s="7">
        <v>0.82884544273261562</v>
      </c>
      <c r="D116" s="7">
        <f t="shared" si="1"/>
        <v>0.82884544273261562</v>
      </c>
    </row>
    <row r="117" spans="1:4" x14ac:dyDescent="0.25">
      <c r="A117" s="5" t="s">
        <v>187</v>
      </c>
      <c r="B117" s="7">
        <v>11.860100022684103</v>
      </c>
      <c r="C117" s="7">
        <v>0.90711416258128352</v>
      </c>
      <c r="D117" s="7">
        <f t="shared" si="1"/>
        <v>12.767214185265386</v>
      </c>
    </row>
    <row r="118" spans="1:4" x14ac:dyDescent="0.25">
      <c r="A118" s="5" t="s">
        <v>370</v>
      </c>
      <c r="B118" s="7">
        <v>4.8948140036512644</v>
      </c>
      <c r="C118" s="7">
        <v>0</v>
      </c>
      <c r="D118" s="7">
        <f t="shared" si="1"/>
        <v>4.8948140036512644</v>
      </c>
    </row>
    <row r="119" spans="1:4" x14ac:dyDescent="0.25">
      <c r="A119" s="5" t="s">
        <v>11</v>
      </c>
      <c r="B119" s="7">
        <v>4.8948140036512644</v>
      </c>
      <c r="C119" s="7">
        <v>3.1526652372970476E-2</v>
      </c>
      <c r="D119" s="7">
        <f t="shared" si="1"/>
        <v>4.9263406560242347</v>
      </c>
    </row>
    <row r="120" spans="1:4" x14ac:dyDescent="0.25">
      <c r="A120" s="5" t="s">
        <v>219</v>
      </c>
      <c r="B120" s="7">
        <v>11.860100022684103</v>
      </c>
      <c r="C120" s="7">
        <v>0</v>
      </c>
      <c r="D120" s="7">
        <f t="shared" si="1"/>
        <v>11.860100022684103</v>
      </c>
    </row>
    <row r="121" spans="1:4" x14ac:dyDescent="0.25">
      <c r="A121" s="5" t="s">
        <v>158</v>
      </c>
      <c r="B121" s="7">
        <v>11.860100022684103</v>
      </c>
      <c r="C121" s="7">
        <v>2.9513808603486753</v>
      </c>
      <c r="D121" s="7">
        <f t="shared" si="1"/>
        <v>14.811480883032779</v>
      </c>
    </row>
    <row r="122" spans="1:4" x14ac:dyDescent="0.25">
      <c r="A122" s="5" t="s">
        <v>3</v>
      </c>
      <c r="B122" s="7">
        <v>11.860100022684103</v>
      </c>
      <c r="C122" s="7">
        <v>0</v>
      </c>
      <c r="D122" s="7">
        <f t="shared" si="1"/>
        <v>11.860100022684103</v>
      </c>
    </row>
    <row r="123" spans="1:4" x14ac:dyDescent="0.25">
      <c r="A123" s="5" t="s">
        <v>71</v>
      </c>
      <c r="B123" s="7">
        <v>11.860100022684103</v>
      </c>
      <c r="C123" s="7">
        <v>15.093525470122007</v>
      </c>
      <c r="D123" s="7">
        <f t="shared" si="1"/>
        <v>26.953625492806111</v>
      </c>
    </row>
    <row r="124" spans="1:4" x14ac:dyDescent="0.25">
      <c r="A124" s="5" t="s">
        <v>19</v>
      </c>
      <c r="B124" s="7">
        <v>11.860100022684103</v>
      </c>
      <c r="C124" s="7">
        <v>1.438356627586143E-2</v>
      </c>
      <c r="D124" s="7">
        <f t="shared" si="1"/>
        <v>11.874483588959965</v>
      </c>
    </row>
    <row r="125" spans="1:4" x14ac:dyDescent="0.25">
      <c r="A125" s="5" t="s">
        <v>5</v>
      </c>
      <c r="B125" s="7">
        <v>10.727447204352291</v>
      </c>
      <c r="C125" s="7">
        <v>10.255469100661033</v>
      </c>
      <c r="D125" s="7">
        <f t="shared" si="1"/>
        <v>20.982916305013326</v>
      </c>
    </row>
    <row r="126" spans="1:4" x14ac:dyDescent="0.25">
      <c r="A126" s="5" t="s">
        <v>42</v>
      </c>
      <c r="B126" s="7">
        <v>0</v>
      </c>
      <c r="C126" s="7">
        <v>0.82884544273261562</v>
      </c>
      <c r="D126" s="7">
        <f t="shared" si="1"/>
        <v>0.82884544273261562</v>
      </c>
    </row>
    <row r="127" spans="1:4" x14ac:dyDescent="0.25">
      <c r="A127" s="5" t="s">
        <v>43</v>
      </c>
      <c r="B127" s="7">
        <v>0</v>
      </c>
      <c r="C127" s="7">
        <v>0.82884544273261562</v>
      </c>
      <c r="D127" s="7">
        <f t="shared" si="1"/>
        <v>0.82884544273261562</v>
      </c>
    </row>
    <row r="128" spans="1:4" x14ac:dyDescent="0.25">
      <c r="A128" s="5" t="s">
        <v>189</v>
      </c>
      <c r="B128" s="7">
        <v>11.860100022684103</v>
      </c>
      <c r="C128" s="7">
        <v>0.27312916564407885</v>
      </c>
      <c r="D128" s="7">
        <f t="shared" si="1"/>
        <v>12.133229188328182</v>
      </c>
    </row>
    <row r="129" spans="1:4" x14ac:dyDescent="0.25">
      <c r="A129" s="5" t="s">
        <v>6</v>
      </c>
      <c r="B129" s="7">
        <v>11.860100022684103</v>
      </c>
      <c r="C129" s="7">
        <v>0</v>
      </c>
      <c r="D129" s="7">
        <f t="shared" si="1"/>
        <v>11.860100022684103</v>
      </c>
    </row>
    <row r="130" spans="1:4" x14ac:dyDescent="0.25">
      <c r="A130" s="5" t="s">
        <v>8</v>
      </c>
      <c r="B130" s="7">
        <v>3.713137293294074</v>
      </c>
      <c r="C130" s="7">
        <v>1.6122978655017213</v>
      </c>
      <c r="D130" s="7">
        <f t="shared" si="1"/>
        <v>5.3254351587957949</v>
      </c>
    </row>
    <row r="131" spans="1:4" x14ac:dyDescent="0.25">
      <c r="A131" s="5" t="s">
        <v>190</v>
      </c>
      <c r="B131" s="7">
        <v>11.860100022684103</v>
      </c>
      <c r="C131" s="7">
        <v>1.1428999266221353E-2</v>
      </c>
      <c r="D131" s="7">
        <f t="shared" si="1"/>
        <v>11.871529021950325</v>
      </c>
    </row>
    <row r="132" spans="1:4" x14ac:dyDescent="0.25">
      <c r="A132" s="5" t="s">
        <v>106</v>
      </c>
      <c r="B132" s="7">
        <v>0</v>
      </c>
      <c r="C132" s="7">
        <v>1.4896743482051287</v>
      </c>
      <c r="D132" s="7">
        <f t="shared" si="1"/>
        <v>1.4896743482051287</v>
      </c>
    </row>
    <row r="133" spans="1:4" x14ac:dyDescent="0.25">
      <c r="A133" s="5" t="s">
        <v>104</v>
      </c>
      <c r="B133" s="7">
        <v>0</v>
      </c>
      <c r="C133" s="7">
        <v>1.4896743482051287</v>
      </c>
      <c r="D133" s="7">
        <f t="shared" si="1"/>
        <v>1.4896743482051287</v>
      </c>
    </row>
    <row r="134" spans="1:4" x14ac:dyDescent="0.25">
      <c r="A134" s="5" t="s">
        <v>16</v>
      </c>
      <c r="B134" s="7">
        <v>4.8948140036512644</v>
      </c>
      <c r="C134" s="7">
        <v>7.1643380161699161E-2</v>
      </c>
      <c r="D134" s="7">
        <f t="shared" si="1"/>
        <v>4.9664573838129638</v>
      </c>
    </row>
    <row r="135" spans="1:4" x14ac:dyDescent="0.25">
      <c r="A135" s="5" t="s">
        <v>44</v>
      </c>
      <c r="B135" s="7">
        <v>0</v>
      </c>
      <c r="C135" s="7">
        <v>0.82884544273261562</v>
      </c>
      <c r="D135" s="7">
        <f t="shared" si="1"/>
        <v>0.82884544273261562</v>
      </c>
    </row>
    <row r="136" spans="1:4" x14ac:dyDescent="0.25">
      <c r="A136" s="5" t="s">
        <v>159</v>
      </c>
      <c r="B136" s="7">
        <v>11.860100022684103</v>
      </c>
      <c r="C136" s="7">
        <v>0.43561375814220776</v>
      </c>
      <c r="D136" s="7">
        <f t="shared" si="1"/>
        <v>12.295713780826311</v>
      </c>
    </row>
    <row r="137" spans="1:4" x14ac:dyDescent="0.25">
      <c r="A137" s="5" t="s">
        <v>107</v>
      </c>
      <c r="B137" s="7">
        <v>0</v>
      </c>
      <c r="C137" s="7">
        <v>1.4896743482051287</v>
      </c>
      <c r="D137" s="7">
        <f t="shared" si="1"/>
        <v>1.4896743482051287</v>
      </c>
    </row>
    <row r="138" spans="1:4" x14ac:dyDescent="0.25">
      <c r="A138" s="5" t="s">
        <v>192</v>
      </c>
      <c r="B138" s="7">
        <v>4.8948140036512644</v>
      </c>
      <c r="C138" s="7">
        <v>56.838294772519426</v>
      </c>
      <c r="D138" s="7">
        <f t="shared" si="1"/>
        <v>61.733108776170688</v>
      </c>
    </row>
    <row r="139" spans="1:4" x14ac:dyDescent="0.25">
      <c r="A139" s="5" t="s">
        <v>198</v>
      </c>
      <c r="B139" s="7">
        <v>11.860100022684103</v>
      </c>
      <c r="C139" s="7">
        <v>1.5083875092106415E-2</v>
      </c>
      <c r="D139" s="7">
        <f t="shared" si="1"/>
        <v>11.875183897776209</v>
      </c>
    </row>
    <row r="140" spans="1:4" x14ac:dyDescent="0.25">
      <c r="A140" s="5" t="s">
        <v>126</v>
      </c>
      <c r="B140" s="7">
        <v>11.860100022684103</v>
      </c>
      <c r="C140" s="7">
        <v>4.3067079552349421</v>
      </c>
      <c r="D140" s="7">
        <f t="shared" si="1"/>
        <v>16.166807977919046</v>
      </c>
    </row>
    <row r="141" spans="1:4" x14ac:dyDescent="0.25">
      <c r="A141" s="5" t="s">
        <v>4</v>
      </c>
      <c r="B141" s="7">
        <v>2.9930202668875765</v>
      </c>
      <c r="C141" s="7">
        <v>3.9621653097660133E-3</v>
      </c>
      <c r="D141" s="7">
        <f t="shared" ref="D141:D162" si="2">SUM(B141:C141)</f>
        <v>2.9969824321973424</v>
      </c>
    </row>
    <row r="142" spans="1:4" x14ac:dyDescent="0.25">
      <c r="A142" s="5" t="s">
        <v>52</v>
      </c>
      <c r="B142" s="7">
        <v>4.8948140036512644</v>
      </c>
      <c r="C142" s="7">
        <v>7.7750264029119887E-2</v>
      </c>
      <c r="D142" s="7">
        <f t="shared" si="2"/>
        <v>4.9725642676803847</v>
      </c>
    </row>
    <row r="143" spans="1:4" x14ac:dyDescent="0.25">
      <c r="A143" s="5" t="s">
        <v>58</v>
      </c>
      <c r="B143" s="7">
        <v>1046.7356801478672</v>
      </c>
      <c r="C143" s="7">
        <v>612.97650555655139</v>
      </c>
      <c r="D143" s="7">
        <f t="shared" si="2"/>
        <v>1659.7121857044185</v>
      </c>
    </row>
    <row r="144" spans="1:4" x14ac:dyDescent="0.25">
      <c r="A144" s="5" t="s">
        <v>193</v>
      </c>
      <c r="B144" s="7">
        <v>2.0334974440863909</v>
      </c>
      <c r="C144" s="7">
        <v>0</v>
      </c>
      <c r="D144" s="7">
        <f t="shared" si="2"/>
        <v>2.0334974440863909</v>
      </c>
    </row>
    <row r="145" spans="1:4" x14ac:dyDescent="0.25">
      <c r="A145" s="5" t="s">
        <v>63</v>
      </c>
      <c r="B145" s="7">
        <v>11.860100022684103</v>
      </c>
      <c r="C145" s="7">
        <v>5.631049410059676</v>
      </c>
      <c r="D145" s="7">
        <f t="shared" si="2"/>
        <v>17.491149432743779</v>
      </c>
    </row>
    <row r="146" spans="1:4" x14ac:dyDescent="0.25">
      <c r="A146" s="5" t="s">
        <v>194</v>
      </c>
      <c r="B146" s="7">
        <v>11.860100022684103</v>
      </c>
      <c r="C146" s="7">
        <v>6.6181511595934754</v>
      </c>
      <c r="D146" s="7">
        <f t="shared" si="2"/>
        <v>18.478251182277578</v>
      </c>
    </row>
    <row r="147" spans="1:4" x14ac:dyDescent="0.25">
      <c r="A147" s="5" t="s">
        <v>108</v>
      </c>
      <c r="B147" s="7">
        <v>11.860100022684103</v>
      </c>
      <c r="C147" s="7">
        <v>1.4896743482051287</v>
      </c>
      <c r="D147" s="7">
        <f t="shared" si="2"/>
        <v>13.349774370889232</v>
      </c>
    </row>
    <row r="148" spans="1:4" x14ac:dyDescent="0.25">
      <c r="A148" s="5" t="s">
        <v>162</v>
      </c>
      <c r="B148" s="7">
        <v>11.860100022684103</v>
      </c>
      <c r="C148" s="7">
        <v>1.4327902820032918</v>
      </c>
      <c r="D148" s="7">
        <f t="shared" si="2"/>
        <v>13.292890304687395</v>
      </c>
    </row>
    <row r="149" spans="1:4" x14ac:dyDescent="0.25">
      <c r="A149" s="5" t="s">
        <v>18</v>
      </c>
      <c r="B149" s="7">
        <v>4.8948140036512644</v>
      </c>
      <c r="C149" s="7">
        <v>5.1816769537938281E-4</v>
      </c>
      <c r="D149" s="7">
        <f t="shared" si="2"/>
        <v>4.8953321713466442</v>
      </c>
    </row>
    <row r="150" spans="1:4" x14ac:dyDescent="0.25">
      <c r="A150" s="5" t="s">
        <v>45</v>
      </c>
      <c r="B150" s="7">
        <v>0</v>
      </c>
      <c r="C150" s="7">
        <v>0.82884544273261562</v>
      </c>
      <c r="D150" s="7">
        <f t="shared" si="2"/>
        <v>0.82884544273261562</v>
      </c>
    </row>
    <row r="151" spans="1:4" x14ac:dyDescent="0.25">
      <c r="A151" s="5" t="s">
        <v>79</v>
      </c>
      <c r="B151" s="7">
        <v>3.5335346586633363</v>
      </c>
      <c r="C151" s="7">
        <v>8.0754896716955279E-2</v>
      </c>
      <c r="D151" s="7">
        <f t="shared" si="2"/>
        <v>3.6142895553802914</v>
      </c>
    </row>
    <row r="152" spans="1:4" x14ac:dyDescent="0.25">
      <c r="A152" s="5" t="s">
        <v>120</v>
      </c>
      <c r="B152" s="7">
        <v>0</v>
      </c>
      <c r="C152" s="7">
        <v>4.6369312602307309</v>
      </c>
      <c r="D152" s="7">
        <f t="shared" si="2"/>
        <v>4.6369312602307309</v>
      </c>
    </row>
    <row r="153" spans="1:4" x14ac:dyDescent="0.25">
      <c r="A153" s="5" t="s">
        <v>195</v>
      </c>
      <c r="B153" s="7">
        <v>11.860100022684103</v>
      </c>
      <c r="C153" s="7">
        <v>0.45497375399314316</v>
      </c>
      <c r="D153" s="7">
        <f t="shared" si="2"/>
        <v>12.315073776677245</v>
      </c>
    </row>
    <row r="154" spans="1:4" x14ac:dyDescent="0.25">
      <c r="A154" s="5" t="s">
        <v>196</v>
      </c>
      <c r="B154" s="7">
        <v>4.8948140036512644</v>
      </c>
      <c r="C154" s="7">
        <v>1.6042072969158098E-2</v>
      </c>
      <c r="D154" s="7">
        <f t="shared" si="2"/>
        <v>4.9108560766204228</v>
      </c>
    </row>
    <row r="155" spans="1:4" x14ac:dyDescent="0.25">
      <c r="A155" s="5" t="s">
        <v>46</v>
      </c>
      <c r="B155" s="7">
        <v>0</v>
      </c>
      <c r="C155" s="7">
        <v>0.82884544273261562</v>
      </c>
      <c r="D155" s="7">
        <f t="shared" si="2"/>
        <v>0.82884544273261562</v>
      </c>
    </row>
    <row r="156" spans="1:4" x14ac:dyDescent="0.25">
      <c r="A156" s="5" t="s">
        <v>214</v>
      </c>
      <c r="B156" s="7">
        <v>11.860100022684103</v>
      </c>
      <c r="C156" s="7">
        <v>6.3420618279655665</v>
      </c>
      <c r="D156" s="7">
        <f t="shared" si="2"/>
        <v>18.20216185064967</v>
      </c>
    </row>
    <row r="157" spans="1:4" x14ac:dyDescent="0.25">
      <c r="A157" s="5" t="s">
        <v>47</v>
      </c>
      <c r="B157" s="7">
        <v>0</v>
      </c>
      <c r="C157" s="7">
        <v>0.82884544273261562</v>
      </c>
      <c r="D157" s="7">
        <f t="shared" si="2"/>
        <v>0.82884544273261562</v>
      </c>
    </row>
    <row r="158" spans="1:4" x14ac:dyDescent="0.25">
      <c r="A158" s="5" t="s">
        <v>48</v>
      </c>
      <c r="B158" s="7">
        <v>0</v>
      </c>
      <c r="C158" s="7">
        <v>0.82884544273261562</v>
      </c>
      <c r="D158" s="7">
        <f t="shared" si="2"/>
        <v>0.82884544273261562</v>
      </c>
    </row>
    <row r="159" spans="1:4" x14ac:dyDescent="0.25">
      <c r="A159" s="5" t="s">
        <v>226</v>
      </c>
      <c r="B159" s="7">
        <v>4.7446557442918325</v>
      </c>
      <c r="C159" s="7">
        <v>0</v>
      </c>
      <c r="D159" s="7">
        <f t="shared" si="2"/>
        <v>4.7446557442918325</v>
      </c>
    </row>
    <row r="160" spans="1:4" x14ac:dyDescent="0.25">
      <c r="A160" s="5" t="s">
        <v>197</v>
      </c>
      <c r="B160" s="7">
        <v>4.7446557442918325</v>
      </c>
      <c r="C160" s="7">
        <v>7.2736374745187044E-4</v>
      </c>
      <c r="D160" s="7">
        <f t="shared" si="2"/>
        <v>4.7453831080392845</v>
      </c>
    </row>
    <row r="161" spans="1:4" x14ac:dyDescent="0.25">
      <c r="A161" s="5" t="s">
        <v>66</v>
      </c>
      <c r="B161" s="7">
        <v>3.4104583606487204</v>
      </c>
      <c r="C161" s="7">
        <v>3.0097307065912249E-4</v>
      </c>
      <c r="D161" s="7">
        <f t="shared" si="2"/>
        <v>3.4107593337193793</v>
      </c>
    </row>
    <row r="162" spans="1:4" x14ac:dyDescent="0.25">
      <c r="A162" s="5" t="s">
        <v>92</v>
      </c>
      <c r="B162" s="7">
        <v>4.8948140036512644</v>
      </c>
      <c r="C162" s="7">
        <v>3.0105829520007538E-3</v>
      </c>
      <c r="D162" s="7">
        <f t="shared" si="2"/>
        <v>4.8978245866032655</v>
      </c>
    </row>
  </sheetData>
  <pageMargins left="0.511811024" right="0.511811024" top="0.78740157499999996" bottom="0.78740157499999996" header="0.31496062000000002" footer="0.31496062000000002"/>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61D0D-9E3A-461D-9DFA-226B5F03BB83}">
  <sheetPr codeName="Planilha18"/>
  <dimension ref="A2:H309"/>
  <sheetViews>
    <sheetView workbookViewId="0">
      <selection activeCell="D7" sqref="D7"/>
    </sheetView>
  </sheetViews>
  <sheetFormatPr defaultColWidth="9.1796875" defaultRowHeight="12.5" x14ac:dyDescent="0.25"/>
  <cols>
    <col min="1" max="1" width="40.54296875" style="1" customWidth="1"/>
    <col min="2" max="2" width="30.54296875" style="1" customWidth="1"/>
    <col min="3" max="16384" width="9.1796875" style="1"/>
  </cols>
  <sheetData>
    <row r="2" spans="1:8" ht="15" customHeight="1" x14ac:dyDescent="0.3">
      <c r="B2" s="2" t="str">
        <f>Índice!A8</f>
        <v>MÊS DE COMPETÊNCIA: Dezembro de 2024</v>
      </c>
      <c r="C2" s="3"/>
      <c r="D2" s="3"/>
      <c r="H2" s="3"/>
    </row>
    <row r="3" spans="1:8" ht="15" customHeight="1" x14ac:dyDescent="0.3">
      <c r="B3" s="2"/>
      <c r="C3" s="3"/>
      <c r="D3" s="3"/>
      <c r="H3" s="3"/>
    </row>
    <row r="5" spans="1:8" ht="13" x14ac:dyDescent="0.3">
      <c r="A5" s="2" t="s">
        <v>511</v>
      </c>
    </row>
    <row r="6" spans="1:8" x14ac:dyDescent="0.25">
      <c r="A6" s="1" t="s">
        <v>504</v>
      </c>
    </row>
    <row r="8" spans="1:8" ht="13" x14ac:dyDescent="0.3">
      <c r="A8" s="4" t="s">
        <v>1</v>
      </c>
      <c r="B8" s="6" t="s">
        <v>628</v>
      </c>
    </row>
    <row r="9" spans="1:8" x14ac:dyDescent="0.25">
      <c r="A9" s="9" t="s">
        <v>233</v>
      </c>
      <c r="B9" s="22">
        <v>788374.33982883801</v>
      </c>
    </row>
    <row r="10" spans="1:8" x14ac:dyDescent="0.25">
      <c r="A10" s="5" t="s">
        <v>56</v>
      </c>
      <c r="B10" s="27">
        <v>-1445.6327894790109</v>
      </c>
    </row>
    <row r="11" spans="1:8" x14ac:dyDescent="0.25">
      <c r="A11" s="5" t="s">
        <v>164</v>
      </c>
      <c r="B11" s="27">
        <v>-3017.5049804762175</v>
      </c>
    </row>
    <row r="12" spans="1:8" x14ac:dyDescent="0.25">
      <c r="A12" s="5" t="s">
        <v>165</v>
      </c>
      <c r="B12" s="27">
        <v>-5006.0264555173335</v>
      </c>
    </row>
    <row r="13" spans="1:8" x14ac:dyDescent="0.25">
      <c r="A13" s="5" t="s">
        <v>310</v>
      </c>
      <c r="B13" s="27">
        <v>-55.47564977858783</v>
      </c>
    </row>
    <row r="14" spans="1:8" x14ac:dyDescent="0.25">
      <c r="A14" s="5" t="s">
        <v>311</v>
      </c>
      <c r="B14" s="27">
        <v>-895.41442529197116</v>
      </c>
    </row>
    <row r="15" spans="1:8" x14ac:dyDescent="0.25">
      <c r="A15" s="5" t="s">
        <v>166</v>
      </c>
      <c r="B15" s="27">
        <v>-6980.2707810305619</v>
      </c>
    </row>
    <row r="16" spans="1:8" x14ac:dyDescent="0.25">
      <c r="A16" s="5" t="s">
        <v>256</v>
      </c>
      <c r="B16" s="27">
        <v>-2327.027680289837</v>
      </c>
    </row>
    <row r="17" spans="1:2" x14ac:dyDescent="0.25">
      <c r="A17" s="5" t="s">
        <v>325</v>
      </c>
      <c r="B17" s="27">
        <v>-297.07222262040546</v>
      </c>
    </row>
    <row r="18" spans="1:2" x14ac:dyDescent="0.25">
      <c r="A18" s="5" t="s">
        <v>143</v>
      </c>
      <c r="B18" s="27">
        <v>-4890.8804305441954</v>
      </c>
    </row>
    <row r="19" spans="1:2" x14ac:dyDescent="0.25">
      <c r="A19" s="5" t="s">
        <v>163</v>
      </c>
      <c r="B19" s="27">
        <v>-6980.2707810305619</v>
      </c>
    </row>
    <row r="20" spans="1:2" x14ac:dyDescent="0.25">
      <c r="A20" s="5" t="s">
        <v>301</v>
      </c>
      <c r="B20" s="27">
        <v>-1079.1140931586478</v>
      </c>
    </row>
    <row r="21" spans="1:2" x14ac:dyDescent="0.25">
      <c r="A21" s="5" t="s">
        <v>388</v>
      </c>
      <c r="B21" s="27">
        <v>-358.69925001538195</v>
      </c>
    </row>
    <row r="22" spans="1:2" x14ac:dyDescent="0.25">
      <c r="A22" s="5" t="s">
        <v>230</v>
      </c>
      <c r="B22" s="27">
        <v>-3245.6106568804121</v>
      </c>
    </row>
    <row r="23" spans="1:2" x14ac:dyDescent="0.25">
      <c r="A23" s="5" t="s">
        <v>103</v>
      </c>
      <c r="B23" s="27">
        <v>-4923.5101069989014</v>
      </c>
    </row>
    <row r="24" spans="1:2" x14ac:dyDescent="0.25">
      <c r="A24" s="5" t="s">
        <v>138</v>
      </c>
      <c r="B24" s="27">
        <v>-6980.2707810305619</v>
      </c>
    </row>
    <row r="25" spans="1:2" x14ac:dyDescent="0.25">
      <c r="A25" s="5" t="s">
        <v>218</v>
      </c>
      <c r="B25" s="27">
        <v>-5340.1740964250766</v>
      </c>
    </row>
    <row r="26" spans="1:2" x14ac:dyDescent="0.25">
      <c r="A26" s="5" t="s">
        <v>167</v>
      </c>
      <c r="B26" s="27">
        <v>-6560.2883945137246</v>
      </c>
    </row>
    <row r="27" spans="1:2" x14ac:dyDescent="0.25">
      <c r="A27" s="5" t="s">
        <v>89</v>
      </c>
      <c r="B27" s="27">
        <v>-593.83122092386054</v>
      </c>
    </row>
    <row r="28" spans="1:2" x14ac:dyDescent="0.25">
      <c r="A28" s="5" t="s">
        <v>96</v>
      </c>
      <c r="B28" s="27">
        <v>-6980.2707810305619</v>
      </c>
    </row>
    <row r="29" spans="1:2" x14ac:dyDescent="0.25">
      <c r="A29" s="5" t="s">
        <v>229</v>
      </c>
      <c r="B29" s="27">
        <v>-4125.0269113942804</v>
      </c>
    </row>
    <row r="30" spans="1:2" x14ac:dyDescent="0.25">
      <c r="A30" s="5" t="s">
        <v>144</v>
      </c>
      <c r="B30" s="27">
        <v>-6261.2348588059303</v>
      </c>
    </row>
    <row r="31" spans="1:2" x14ac:dyDescent="0.25">
      <c r="A31" s="5" t="s">
        <v>271</v>
      </c>
      <c r="B31" s="27">
        <v>-95.926061999412738</v>
      </c>
    </row>
    <row r="32" spans="1:2" x14ac:dyDescent="0.25">
      <c r="A32" s="5" t="s">
        <v>78</v>
      </c>
      <c r="B32" s="27">
        <v>-657.34620680484215</v>
      </c>
    </row>
    <row r="33" spans="1:2" x14ac:dyDescent="0.25">
      <c r="A33" s="5" t="s">
        <v>349</v>
      </c>
      <c r="B33" s="27">
        <v>-297.07222262040546</v>
      </c>
    </row>
    <row r="34" spans="1:2" x14ac:dyDescent="0.25">
      <c r="A34" s="5" t="s">
        <v>206</v>
      </c>
      <c r="B34" s="27">
        <v>-2495.941614168571</v>
      </c>
    </row>
    <row r="35" spans="1:2" x14ac:dyDescent="0.25">
      <c r="A35" s="5" t="s">
        <v>205</v>
      </c>
      <c r="B35" s="27">
        <v>-419.73646901337258</v>
      </c>
    </row>
    <row r="36" spans="1:2" x14ac:dyDescent="0.25">
      <c r="A36" s="5" t="s">
        <v>168</v>
      </c>
      <c r="B36" s="27">
        <v>-6980.2707810305619</v>
      </c>
    </row>
    <row r="37" spans="1:2" x14ac:dyDescent="0.25">
      <c r="A37" s="5" t="s">
        <v>169</v>
      </c>
      <c r="B37" s="27">
        <v>-5341.6284515143943</v>
      </c>
    </row>
    <row r="38" spans="1:2" x14ac:dyDescent="0.25">
      <c r="A38" s="5" t="s">
        <v>350</v>
      </c>
      <c r="B38" s="27">
        <v>-426.87036023184862</v>
      </c>
    </row>
    <row r="39" spans="1:2" x14ac:dyDescent="0.25">
      <c r="A39" s="5" t="s">
        <v>201</v>
      </c>
      <c r="B39" s="27">
        <v>-4165.705582493847</v>
      </c>
    </row>
    <row r="40" spans="1:2" x14ac:dyDescent="0.25">
      <c r="A40" s="5" t="s">
        <v>97</v>
      </c>
      <c r="B40" s="27">
        <v>-1558.8305016077904</v>
      </c>
    </row>
    <row r="41" spans="1:2" x14ac:dyDescent="0.25">
      <c r="A41" s="5" t="s">
        <v>235</v>
      </c>
      <c r="B41" s="27">
        <v>-1791.3098081845612</v>
      </c>
    </row>
    <row r="42" spans="1:2" x14ac:dyDescent="0.25">
      <c r="A42" s="5" t="s">
        <v>257</v>
      </c>
      <c r="B42" s="27">
        <v>-2431.9657024807511</v>
      </c>
    </row>
    <row r="43" spans="1:2" x14ac:dyDescent="0.25">
      <c r="A43" s="5" t="s">
        <v>14</v>
      </c>
      <c r="B43" s="27">
        <v>-2825.6521822318873</v>
      </c>
    </row>
    <row r="44" spans="1:2" x14ac:dyDescent="0.25">
      <c r="A44" s="5" t="s">
        <v>295</v>
      </c>
      <c r="B44" s="27">
        <v>-55.47564977858783</v>
      </c>
    </row>
    <row r="45" spans="1:2" x14ac:dyDescent="0.25">
      <c r="A45" s="5" t="s">
        <v>296</v>
      </c>
      <c r="B45" s="27">
        <v>-173.57651784376463</v>
      </c>
    </row>
    <row r="46" spans="1:2" x14ac:dyDescent="0.25">
      <c r="A46" s="5" t="s">
        <v>334</v>
      </c>
      <c r="B46" s="27">
        <v>-1387.6105650923184</v>
      </c>
    </row>
    <row r="47" spans="1:2" x14ac:dyDescent="0.25">
      <c r="A47" s="5" t="s">
        <v>72</v>
      </c>
      <c r="B47" s="27">
        <v>-4210.0456342102489</v>
      </c>
    </row>
    <row r="48" spans="1:2" x14ac:dyDescent="0.25">
      <c r="A48" s="5" t="s">
        <v>74</v>
      </c>
      <c r="B48" s="27">
        <v>-535.26317748790905</v>
      </c>
    </row>
    <row r="49" spans="1:2" x14ac:dyDescent="0.25">
      <c r="A49" s="5" t="s">
        <v>170</v>
      </c>
      <c r="B49" s="27">
        <v>-3271.3764494009606</v>
      </c>
    </row>
    <row r="50" spans="1:2" x14ac:dyDescent="0.25">
      <c r="A50" s="5" t="s">
        <v>326</v>
      </c>
      <c r="B50" s="27">
        <v>-426.87036023184862</v>
      </c>
    </row>
    <row r="51" spans="1:2" x14ac:dyDescent="0.25">
      <c r="A51" s="5" t="s">
        <v>322</v>
      </c>
      <c r="B51" s="27">
        <v>-583.66736737712984</v>
      </c>
    </row>
    <row r="52" spans="1:2" x14ac:dyDescent="0.25">
      <c r="A52" s="5" t="s">
        <v>93</v>
      </c>
      <c r="B52" s="27">
        <v>-1935.772677553394</v>
      </c>
    </row>
    <row r="53" spans="1:2" x14ac:dyDescent="0.25">
      <c r="A53" s="5" t="s">
        <v>57</v>
      </c>
      <c r="B53" s="27">
        <v>-636.85429816088049</v>
      </c>
    </row>
    <row r="54" spans="1:2" x14ac:dyDescent="0.25">
      <c r="A54" s="5" t="s">
        <v>171</v>
      </c>
      <c r="B54" s="27">
        <v>-6980.2707810305619</v>
      </c>
    </row>
    <row r="55" spans="1:2" x14ac:dyDescent="0.25">
      <c r="A55" s="5" t="s">
        <v>49</v>
      </c>
      <c r="B55" s="27">
        <v>-3485.3264355433835</v>
      </c>
    </row>
    <row r="56" spans="1:2" x14ac:dyDescent="0.25">
      <c r="A56" s="5" t="s">
        <v>275</v>
      </c>
      <c r="B56" s="27">
        <v>-65.391124657246294</v>
      </c>
    </row>
    <row r="57" spans="1:2" x14ac:dyDescent="0.25">
      <c r="A57" s="5" t="s">
        <v>236</v>
      </c>
      <c r="B57" s="27">
        <v>-2886.3687306027355</v>
      </c>
    </row>
    <row r="58" spans="1:2" x14ac:dyDescent="0.25">
      <c r="A58" s="5" t="s">
        <v>119</v>
      </c>
      <c r="B58" s="27">
        <v>-4890.8804305441954</v>
      </c>
    </row>
    <row r="59" spans="1:2" x14ac:dyDescent="0.25">
      <c r="A59" s="5" t="s">
        <v>335</v>
      </c>
      <c r="B59" s="27">
        <v>-1430.3935883056608</v>
      </c>
    </row>
    <row r="60" spans="1:2" x14ac:dyDescent="0.25">
      <c r="A60" s="5" t="s">
        <v>98</v>
      </c>
      <c r="B60" s="27">
        <v>-657.34620680484215</v>
      </c>
    </row>
    <row r="61" spans="1:2" x14ac:dyDescent="0.25">
      <c r="A61" s="5" t="s">
        <v>321</v>
      </c>
      <c r="B61" s="27">
        <v>-55.47564977858783</v>
      </c>
    </row>
    <row r="62" spans="1:2" x14ac:dyDescent="0.25">
      <c r="A62" s="5" t="s">
        <v>172</v>
      </c>
      <c r="B62" s="27">
        <v>-3643.8947224386761</v>
      </c>
    </row>
    <row r="63" spans="1:2" x14ac:dyDescent="0.25">
      <c r="A63" s="5" t="s">
        <v>312</v>
      </c>
      <c r="B63" s="27">
        <v>-55.47564977858783</v>
      </c>
    </row>
    <row r="64" spans="1:2" x14ac:dyDescent="0.25">
      <c r="A64" s="5" t="s">
        <v>100</v>
      </c>
      <c r="B64" s="27">
        <v>-568.78470971655929</v>
      </c>
    </row>
    <row r="65" spans="1:2" x14ac:dyDescent="0.25">
      <c r="A65" s="5" t="s">
        <v>382</v>
      </c>
      <c r="B65" s="27">
        <v>0</v>
      </c>
    </row>
    <row r="66" spans="1:2" x14ac:dyDescent="0.25">
      <c r="A66" s="5" t="s">
        <v>210</v>
      </c>
      <c r="B66" s="27">
        <v>-101.12804698132159</v>
      </c>
    </row>
    <row r="67" spans="1:2" x14ac:dyDescent="0.25">
      <c r="A67" s="5" t="s">
        <v>279</v>
      </c>
      <c r="B67" s="27">
        <v>-80.986978208855049</v>
      </c>
    </row>
    <row r="68" spans="1:2" x14ac:dyDescent="0.25">
      <c r="A68" s="5" t="s">
        <v>75</v>
      </c>
      <c r="B68" s="27">
        <v>-850.17066420614344</v>
      </c>
    </row>
    <row r="69" spans="1:2" x14ac:dyDescent="0.25">
      <c r="A69" s="5" t="s">
        <v>109</v>
      </c>
      <c r="B69" s="27">
        <v>-6980.2707810305619</v>
      </c>
    </row>
    <row r="70" spans="1:2" x14ac:dyDescent="0.25">
      <c r="A70" s="5" t="s">
        <v>207</v>
      </c>
      <c r="B70" s="27">
        <v>-239.41711827926846</v>
      </c>
    </row>
    <row r="71" spans="1:2" x14ac:dyDescent="0.25">
      <c r="A71" s="5" t="s">
        <v>145</v>
      </c>
      <c r="B71" s="27">
        <v>-3365.4993082667461</v>
      </c>
    </row>
    <row r="72" spans="1:2" x14ac:dyDescent="0.25">
      <c r="A72" s="5" t="s">
        <v>224</v>
      </c>
      <c r="B72" s="27">
        <v>-4859.8054268141186</v>
      </c>
    </row>
    <row r="73" spans="1:2" x14ac:dyDescent="0.25">
      <c r="A73" s="5" t="s">
        <v>139</v>
      </c>
      <c r="B73" s="27">
        <v>-6980.2707810305619</v>
      </c>
    </row>
    <row r="74" spans="1:2" x14ac:dyDescent="0.25">
      <c r="A74" s="5" t="s">
        <v>258</v>
      </c>
      <c r="B74" s="27">
        <v>-1872.0954786975817</v>
      </c>
    </row>
    <row r="75" spans="1:2" x14ac:dyDescent="0.25">
      <c r="A75" s="5" t="s">
        <v>216</v>
      </c>
      <c r="B75" s="27">
        <v>-5006.0264555173335</v>
      </c>
    </row>
    <row r="76" spans="1:2" x14ac:dyDescent="0.25">
      <c r="A76" s="5" t="s">
        <v>146</v>
      </c>
      <c r="B76" s="27">
        <v>-6980.2707810305619</v>
      </c>
    </row>
    <row r="77" spans="1:2" x14ac:dyDescent="0.25">
      <c r="A77" s="5" t="s">
        <v>173</v>
      </c>
      <c r="B77" s="27">
        <v>-6980.2707810305619</v>
      </c>
    </row>
    <row r="78" spans="1:2" x14ac:dyDescent="0.25">
      <c r="A78" s="5" t="s">
        <v>336</v>
      </c>
      <c r="B78" s="27">
        <v>-426.87036023184862</v>
      </c>
    </row>
    <row r="79" spans="1:2" x14ac:dyDescent="0.25">
      <c r="A79" s="5" t="s">
        <v>174</v>
      </c>
      <c r="B79" s="27">
        <v>-6375.6261193123892</v>
      </c>
    </row>
    <row r="80" spans="1:2" x14ac:dyDescent="0.25">
      <c r="A80" s="5" t="s">
        <v>87</v>
      </c>
      <c r="B80" s="27">
        <v>-1077.4220618501513</v>
      </c>
    </row>
    <row r="81" spans="1:2" x14ac:dyDescent="0.25">
      <c r="A81" s="5" t="s">
        <v>147</v>
      </c>
      <c r="B81" s="27">
        <v>-5723.685439122215</v>
      </c>
    </row>
    <row r="82" spans="1:2" x14ac:dyDescent="0.25">
      <c r="A82" s="5" t="s">
        <v>215</v>
      </c>
      <c r="B82" s="27">
        <v>-5523.8737642917531</v>
      </c>
    </row>
    <row r="83" spans="1:2" x14ac:dyDescent="0.25">
      <c r="A83" s="5" t="s">
        <v>361</v>
      </c>
      <c r="B83" s="27">
        <v>-969.10002335650722</v>
      </c>
    </row>
    <row r="84" spans="1:2" x14ac:dyDescent="0.25">
      <c r="A84" s="5" t="s">
        <v>175</v>
      </c>
      <c r="B84" s="27">
        <v>-6980.2707810305619</v>
      </c>
    </row>
    <row r="85" spans="1:2" x14ac:dyDescent="0.25">
      <c r="A85" s="5" t="s">
        <v>64</v>
      </c>
      <c r="B85" s="27">
        <v>0</v>
      </c>
    </row>
    <row r="86" spans="1:2" x14ac:dyDescent="0.25">
      <c r="A86" s="5" t="s">
        <v>94</v>
      </c>
      <c r="B86" s="27">
        <v>-4518.2382859170348</v>
      </c>
    </row>
    <row r="87" spans="1:2" x14ac:dyDescent="0.25">
      <c r="A87" s="5" t="s">
        <v>313</v>
      </c>
      <c r="B87" s="27">
        <v>-356.53340575154817</v>
      </c>
    </row>
    <row r="88" spans="1:2" x14ac:dyDescent="0.25">
      <c r="A88" s="5" t="s">
        <v>176</v>
      </c>
      <c r="B88" s="27">
        <v>-6980.2707810305619</v>
      </c>
    </row>
    <row r="89" spans="1:2" x14ac:dyDescent="0.25">
      <c r="A89" s="5" t="s">
        <v>127</v>
      </c>
      <c r="B89" s="27">
        <v>-1040.9274226713462</v>
      </c>
    </row>
    <row r="90" spans="1:2" x14ac:dyDescent="0.25">
      <c r="A90" s="5" t="s">
        <v>177</v>
      </c>
      <c r="B90" s="27">
        <v>-6980.2707810305619</v>
      </c>
    </row>
    <row r="91" spans="1:2" x14ac:dyDescent="0.25">
      <c r="A91" s="5" t="s">
        <v>148</v>
      </c>
      <c r="B91" s="27">
        <v>-6980.2707810305619</v>
      </c>
    </row>
    <row r="92" spans="1:2" x14ac:dyDescent="0.25">
      <c r="A92" s="5" t="s">
        <v>149</v>
      </c>
      <c r="B92" s="27">
        <v>-5059.3645378636338</v>
      </c>
    </row>
    <row r="93" spans="1:2" x14ac:dyDescent="0.25">
      <c r="A93" s="5" t="s">
        <v>60</v>
      </c>
      <c r="B93" s="27">
        <v>-4251.525800832087</v>
      </c>
    </row>
    <row r="94" spans="1:2" x14ac:dyDescent="0.25">
      <c r="A94" s="5" t="s">
        <v>178</v>
      </c>
      <c r="B94" s="27">
        <v>-2988.141716380479</v>
      </c>
    </row>
    <row r="95" spans="1:2" x14ac:dyDescent="0.25">
      <c r="A95" s="5" t="s">
        <v>251</v>
      </c>
      <c r="B95" s="27">
        <v>-2432.0278697552271</v>
      </c>
    </row>
    <row r="96" spans="1:2" x14ac:dyDescent="0.25">
      <c r="A96" s="5" t="s">
        <v>90</v>
      </c>
      <c r="B96" s="27">
        <v>-1201.7108988840882</v>
      </c>
    </row>
    <row r="97" spans="1:2" x14ac:dyDescent="0.25">
      <c r="A97" s="5" t="s">
        <v>428</v>
      </c>
      <c r="B97" s="27">
        <v>-7.9257560091139894</v>
      </c>
    </row>
    <row r="98" spans="1:2" x14ac:dyDescent="0.25">
      <c r="A98" s="5" t="s">
        <v>366</v>
      </c>
      <c r="B98" s="27">
        <v>-1075.179253790672</v>
      </c>
    </row>
    <row r="99" spans="1:2" x14ac:dyDescent="0.25">
      <c r="A99" s="5" t="s">
        <v>62</v>
      </c>
      <c r="B99" s="27">
        <v>-4030.8319091402295</v>
      </c>
    </row>
    <row r="100" spans="1:2" x14ac:dyDescent="0.25">
      <c r="A100" s="5" t="s">
        <v>259</v>
      </c>
      <c r="B100" s="27">
        <v>-1497.0615893262679</v>
      </c>
    </row>
    <row r="101" spans="1:2" x14ac:dyDescent="0.25">
      <c r="A101" s="5" t="s">
        <v>274</v>
      </c>
      <c r="B101" s="27">
        <v>-65.391124657246294</v>
      </c>
    </row>
    <row r="102" spans="1:2" x14ac:dyDescent="0.25">
      <c r="A102" s="5" t="s">
        <v>150</v>
      </c>
      <c r="B102" s="27">
        <v>-1855.4963201904393</v>
      </c>
    </row>
    <row r="103" spans="1:2" x14ac:dyDescent="0.25">
      <c r="A103" s="5" t="s">
        <v>70</v>
      </c>
      <c r="B103" s="27">
        <v>-657.34620680484215</v>
      </c>
    </row>
    <row r="104" spans="1:2" x14ac:dyDescent="0.25">
      <c r="A104" s="5" t="s">
        <v>151</v>
      </c>
      <c r="B104" s="27">
        <v>-4890.8804305441954</v>
      </c>
    </row>
    <row r="105" spans="1:2" x14ac:dyDescent="0.25">
      <c r="A105" s="5" t="s">
        <v>314</v>
      </c>
      <c r="B105" s="27">
        <v>-965.66808976489574</v>
      </c>
    </row>
    <row r="106" spans="1:2" x14ac:dyDescent="0.25">
      <c r="A106" s="5" t="s">
        <v>179</v>
      </c>
      <c r="B106" s="27">
        <v>-7025.2492772970827</v>
      </c>
    </row>
    <row r="107" spans="1:2" x14ac:dyDescent="0.25">
      <c r="A107" s="5" t="s">
        <v>208</v>
      </c>
      <c r="B107" s="27">
        <v>-547.26490197616499</v>
      </c>
    </row>
    <row r="108" spans="1:2" x14ac:dyDescent="0.25">
      <c r="A108" s="5" t="s">
        <v>180</v>
      </c>
      <c r="B108" s="27">
        <v>-4737.3697429871936</v>
      </c>
    </row>
    <row r="109" spans="1:2" x14ac:dyDescent="0.25">
      <c r="A109" s="5" t="s">
        <v>101</v>
      </c>
      <c r="B109" s="27">
        <v>-6980.2707810305619</v>
      </c>
    </row>
    <row r="110" spans="1:2" x14ac:dyDescent="0.25">
      <c r="A110" s="5" t="s">
        <v>121</v>
      </c>
      <c r="B110" s="27">
        <v>-657.34620680484215</v>
      </c>
    </row>
    <row r="111" spans="1:2" x14ac:dyDescent="0.25">
      <c r="A111" s="5" t="s">
        <v>278</v>
      </c>
      <c r="B111" s="27">
        <v>-126.74443196781378</v>
      </c>
    </row>
    <row r="112" spans="1:2" x14ac:dyDescent="0.25">
      <c r="A112" s="5" t="s">
        <v>141</v>
      </c>
      <c r="B112" s="27">
        <v>-3604.6377579882801</v>
      </c>
    </row>
    <row r="113" spans="1:2" x14ac:dyDescent="0.25">
      <c r="A113" s="5" t="s">
        <v>332</v>
      </c>
      <c r="B113" s="27">
        <v>-356.53340575154817</v>
      </c>
    </row>
    <row r="114" spans="1:2" x14ac:dyDescent="0.25">
      <c r="A114" s="5" t="s">
        <v>9</v>
      </c>
      <c r="B114" s="27">
        <v>-2543.2469255540154</v>
      </c>
    </row>
    <row r="115" spans="1:2" x14ac:dyDescent="0.25">
      <c r="A115" s="5" t="s">
        <v>232</v>
      </c>
      <c r="B115" s="27">
        <v>-2938.4165358514551</v>
      </c>
    </row>
    <row r="116" spans="1:2" x14ac:dyDescent="0.25">
      <c r="A116" s="5" t="s">
        <v>328</v>
      </c>
      <c r="B116" s="27">
        <v>-732.56391271079042</v>
      </c>
    </row>
    <row r="117" spans="1:2" x14ac:dyDescent="0.25">
      <c r="A117" s="5" t="s">
        <v>181</v>
      </c>
      <c r="B117" s="27">
        <v>-6980.2707810305619</v>
      </c>
    </row>
    <row r="118" spans="1:2" x14ac:dyDescent="0.25">
      <c r="A118" s="5" t="s">
        <v>152</v>
      </c>
      <c r="B118" s="27">
        <v>0</v>
      </c>
    </row>
    <row r="119" spans="1:2" x14ac:dyDescent="0.25">
      <c r="A119" s="5" t="s">
        <v>55</v>
      </c>
      <c r="B119" s="27">
        <v>-981.00903725364935</v>
      </c>
    </row>
    <row r="120" spans="1:2" x14ac:dyDescent="0.25">
      <c r="A120" s="5" t="s">
        <v>353</v>
      </c>
      <c r="B120" s="27">
        <v>-297.07222262040546</v>
      </c>
    </row>
    <row r="121" spans="1:2" x14ac:dyDescent="0.25">
      <c r="A121" s="5" t="s">
        <v>280</v>
      </c>
      <c r="B121" s="27">
        <v>-58.815409182735266</v>
      </c>
    </row>
    <row r="122" spans="1:2" x14ac:dyDescent="0.25">
      <c r="A122" s="5" t="s">
        <v>134</v>
      </c>
      <c r="B122" s="27">
        <v>-232.4256622763194</v>
      </c>
    </row>
    <row r="123" spans="1:2" x14ac:dyDescent="0.25">
      <c r="A123" s="5" t="s">
        <v>124</v>
      </c>
      <c r="B123" s="27">
        <v>-5550.9708869177648</v>
      </c>
    </row>
    <row r="124" spans="1:2" x14ac:dyDescent="0.25">
      <c r="A124" s="5" t="s">
        <v>211</v>
      </c>
      <c r="B124" s="27">
        <v>-2940.1178689516564</v>
      </c>
    </row>
    <row r="125" spans="1:2" x14ac:dyDescent="0.25">
      <c r="A125" s="5" t="s">
        <v>153</v>
      </c>
      <c r="B125" s="27">
        <v>-2506.0406994723198</v>
      </c>
    </row>
    <row r="126" spans="1:2" x14ac:dyDescent="0.25">
      <c r="A126" s="5" t="s">
        <v>222</v>
      </c>
      <c r="B126" s="27">
        <v>-4517.251121482409</v>
      </c>
    </row>
    <row r="127" spans="1:2" x14ac:dyDescent="0.25">
      <c r="A127" s="5" t="s">
        <v>315</v>
      </c>
      <c r="B127" s="27">
        <v>-297.07222262040546</v>
      </c>
    </row>
    <row r="128" spans="1:2" x14ac:dyDescent="0.25">
      <c r="A128" s="5" t="s">
        <v>122</v>
      </c>
      <c r="B128" s="27">
        <v>-4792.2375025713191</v>
      </c>
    </row>
    <row r="129" spans="1:2" x14ac:dyDescent="0.25">
      <c r="A129" s="5" t="s">
        <v>31</v>
      </c>
      <c r="B129" s="27">
        <v>-1378.7390397685256</v>
      </c>
    </row>
    <row r="130" spans="1:2" x14ac:dyDescent="0.25">
      <c r="A130" s="5" t="s">
        <v>316</v>
      </c>
      <c r="B130" s="27">
        <v>-1025.2510447407501</v>
      </c>
    </row>
    <row r="131" spans="1:2" x14ac:dyDescent="0.25">
      <c r="A131" s="5" t="s">
        <v>15</v>
      </c>
      <c r="B131" s="27">
        <v>-1808.4874051847846</v>
      </c>
    </row>
    <row r="132" spans="1:2" x14ac:dyDescent="0.25">
      <c r="A132" s="5" t="s">
        <v>317</v>
      </c>
      <c r="B132" s="27">
        <v>-509.01485481046944</v>
      </c>
    </row>
    <row r="133" spans="1:2" x14ac:dyDescent="0.25">
      <c r="A133" s="5" t="s">
        <v>260</v>
      </c>
      <c r="B133" s="27">
        <v>-1199.9391070438239</v>
      </c>
    </row>
    <row r="134" spans="1:2" x14ac:dyDescent="0.25">
      <c r="A134" s="5" t="s">
        <v>376</v>
      </c>
      <c r="B134" s="27">
        <v>0</v>
      </c>
    </row>
    <row r="135" spans="1:2" x14ac:dyDescent="0.25">
      <c r="A135" s="5" t="s">
        <v>182</v>
      </c>
      <c r="B135" s="27">
        <v>-6980.2707810305619</v>
      </c>
    </row>
    <row r="136" spans="1:2" x14ac:dyDescent="0.25">
      <c r="A136" s="5" t="s">
        <v>105</v>
      </c>
      <c r="B136" s="27">
        <v>-4260.3139860174924</v>
      </c>
    </row>
    <row r="137" spans="1:2" x14ac:dyDescent="0.25">
      <c r="A137" s="5" t="s">
        <v>269</v>
      </c>
      <c r="B137" s="27">
        <v>-1245.7954540314468</v>
      </c>
    </row>
    <row r="138" spans="1:2" ht="12.75" customHeight="1" x14ac:dyDescent="0.25">
      <c r="A138" s="5" t="s">
        <v>51</v>
      </c>
      <c r="B138" s="27">
        <v>-981.00903725364935</v>
      </c>
    </row>
    <row r="139" spans="1:2" ht="12.75" customHeight="1" x14ac:dyDescent="0.25">
      <c r="A139" s="5" t="s">
        <v>285</v>
      </c>
      <c r="B139" s="27">
        <v>-70.205480149415976</v>
      </c>
    </row>
    <row r="140" spans="1:2" ht="12.75" customHeight="1" x14ac:dyDescent="0.25">
      <c r="A140" s="5" t="s">
        <v>386</v>
      </c>
      <c r="B140" s="27">
        <v>0</v>
      </c>
    </row>
    <row r="141" spans="1:2" ht="12.75" customHeight="1" x14ac:dyDescent="0.25">
      <c r="A141" s="5" t="s">
        <v>288</v>
      </c>
      <c r="B141" s="27">
        <v>-185.35202436166213</v>
      </c>
    </row>
    <row r="142" spans="1:2" ht="12.75" customHeight="1" x14ac:dyDescent="0.25">
      <c r="A142" s="5" t="s">
        <v>73</v>
      </c>
      <c r="B142" s="27">
        <v>-6980.2707810305619</v>
      </c>
    </row>
    <row r="143" spans="1:2" ht="12.75" customHeight="1" x14ac:dyDescent="0.25">
      <c r="A143" s="5" t="s">
        <v>374</v>
      </c>
      <c r="B143" s="27">
        <v>0</v>
      </c>
    </row>
    <row r="144" spans="1:2" ht="12.75" customHeight="1" x14ac:dyDescent="0.25">
      <c r="A144" s="5" t="s">
        <v>362</v>
      </c>
      <c r="B144" s="27">
        <v>-4517.251121482409</v>
      </c>
    </row>
    <row r="145" spans="1:2" ht="12.75" customHeight="1" x14ac:dyDescent="0.25">
      <c r="A145" s="5" t="s">
        <v>291</v>
      </c>
      <c r="B145" s="27">
        <v>-230.81178194752678</v>
      </c>
    </row>
    <row r="146" spans="1:2" ht="12.75" customHeight="1" x14ac:dyDescent="0.25">
      <c r="A146" s="5" t="s">
        <v>212</v>
      </c>
      <c r="B146" s="27">
        <v>-5386.7495589153641</v>
      </c>
    </row>
    <row r="147" spans="1:2" ht="12.75" customHeight="1" x14ac:dyDescent="0.25">
      <c r="A147" s="5" t="s">
        <v>61</v>
      </c>
      <c r="B147" s="27">
        <v>-657.34620680484215</v>
      </c>
    </row>
    <row r="148" spans="1:2" ht="12.75" customHeight="1" x14ac:dyDescent="0.25">
      <c r="A148" s="5" t="s">
        <v>223</v>
      </c>
      <c r="B148" s="27">
        <v>-4805.1896065430947</v>
      </c>
    </row>
    <row r="149" spans="1:2" ht="12.75" customHeight="1" x14ac:dyDescent="0.25">
      <c r="A149" s="5" t="s">
        <v>298</v>
      </c>
      <c r="B149" s="27">
        <v>-1265.6299682066654</v>
      </c>
    </row>
    <row r="150" spans="1:2" ht="12.75" customHeight="1" x14ac:dyDescent="0.25">
      <c r="A150" s="5" t="s">
        <v>204</v>
      </c>
      <c r="B150" s="27">
        <v>-2683.5450286805567</v>
      </c>
    </row>
    <row r="151" spans="1:2" ht="12.75" customHeight="1" x14ac:dyDescent="0.25">
      <c r="A151" s="5" t="s">
        <v>53</v>
      </c>
      <c r="B151" s="27">
        <v>-2073.8563401732658</v>
      </c>
    </row>
    <row r="152" spans="1:2" x14ac:dyDescent="0.25">
      <c r="A152" s="5" t="s">
        <v>217</v>
      </c>
      <c r="B152" s="27">
        <v>-5361.6585891127243</v>
      </c>
    </row>
    <row r="153" spans="1:2" x14ac:dyDescent="0.25">
      <c r="A153" s="5" t="s">
        <v>231</v>
      </c>
      <c r="B153" s="27">
        <v>-2938.4165358514551</v>
      </c>
    </row>
    <row r="154" spans="1:2" x14ac:dyDescent="0.25">
      <c r="A154" s="5" t="s">
        <v>261</v>
      </c>
      <c r="B154" s="27">
        <v>-2327.027680289837</v>
      </c>
    </row>
    <row r="155" spans="1:2" x14ac:dyDescent="0.25">
      <c r="A155" s="5" t="s">
        <v>343</v>
      </c>
      <c r="B155" s="27">
        <v>-1387.6105650923184</v>
      </c>
    </row>
    <row r="156" spans="1:2" x14ac:dyDescent="0.25">
      <c r="A156" s="5" t="s">
        <v>154</v>
      </c>
      <c r="B156" s="27">
        <v>-6980.2707810305619</v>
      </c>
    </row>
    <row r="157" spans="1:2" x14ac:dyDescent="0.25">
      <c r="A157" s="5" t="s">
        <v>86</v>
      </c>
      <c r="B157" s="27">
        <v>-3365.8932138575897</v>
      </c>
    </row>
    <row r="158" spans="1:2" x14ac:dyDescent="0.25">
      <c r="A158" s="5" t="s">
        <v>155</v>
      </c>
      <c r="B158" s="27">
        <v>-3365.4993082667461</v>
      </c>
    </row>
    <row r="159" spans="1:2" x14ac:dyDescent="0.25">
      <c r="A159" s="5" t="s">
        <v>345</v>
      </c>
      <c r="B159" s="27">
        <v>-353.78414718422056</v>
      </c>
    </row>
    <row r="160" spans="1:2" x14ac:dyDescent="0.25">
      <c r="A160" s="5" t="s">
        <v>252</v>
      </c>
      <c r="B160" s="27">
        <v>-1723.2106067907832</v>
      </c>
    </row>
    <row r="161" spans="1:2" x14ac:dyDescent="0.25">
      <c r="A161" s="5" t="s">
        <v>344</v>
      </c>
      <c r="B161" s="27">
        <v>-426.87036023184862</v>
      </c>
    </row>
    <row r="162" spans="1:2" x14ac:dyDescent="0.25">
      <c r="A162" s="5" t="s">
        <v>118</v>
      </c>
      <c r="B162" s="27">
        <v>-65.391124657246294</v>
      </c>
    </row>
    <row r="163" spans="1:2" x14ac:dyDescent="0.25">
      <c r="A163" s="5" t="s">
        <v>80</v>
      </c>
      <c r="B163" s="27">
        <v>-1135.3831942002978</v>
      </c>
    </row>
    <row r="164" spans="1:2" x14ac:dyDescent="0.25">
      <c r="A164" s="5" t="s">
        <v>262</v>
      </c>
      <c r="B164" s="27">
        <v>-2188.1705226612548</v>
      </c>
    </row>
    <row r="165" spans="1:2" x14ac:dyDescent="0.25">
      <c r="A165" s="5" t="s">
        <v>12</v>
      </c>
      <c r="B165" s="27">
        <v>-3727.1475615233621</v>
      </c>
    </row>
    <row r="166" spans="1:2" ht="12.75" customHeight="1" x14ac:dyDescent="0.25">
      <c r="A166" s="5" t="s">
        <v>225</v>
      </c>
      <c r="B166" s="27">
        <v>-4537.7682125741057</v>
      </c>
    </row>
    <row r="167" spans="1:2" ht="12.75" customHeight="1" x14ac:dyDescent="0.25">
      <c r="A167" s="5" t="s">
        <v>292</v>
      </c>
      <c r="B167" s="27">
        <v>-132.1791593163091</v>
      </c>
    </row>
    <row r="168" spans="1:2" ht="12.75" customHeight="1" x14ac:dyDescent="0.25">
      <c r="A168" s="5" t="s">
        <v>125</v>
      </c>
      <c r="B168" s="27">
        <v>-6980.2707810305619</v>
      </c>
    </row>
    <row r="169" spans="1:2" ht="12.75" customHeight="1" x14ac:dyDescent="0.25">
      <c r="A169" s="5" t="s">
        <v>81</v>
      </c>
      <c r="B169" s="27">
        <v>-924.80490938406535</v>
      </c>
    </row>
    <row r="170" spans="1:2" ht="12.75" customHeight="1" x14ac:dyDescent="0.25">
      <c r="A170" s="5" t="s">
        <v>137</v>
      </c>
      <c r="B170" s="27">
        <v>-1201.7108988840882</v>
      </c>
    </row>
    <row r="171" spans="1:2" ht="12.75" customHeight="1" x14ac:dyDescent="0.25">
      <c r="A171" s="5" t="s">
        <v>68</v>
      </c>
      <c r="B171" s="27">
        <v>-1089.9847880722959</v>
      </c>
    </row>
    <row r="172" spans="1:2" ht="12.75" customHeight="1" x14ac:dyDescent="0.25">
      <c r="A172" s="5" t="s">
        <v>91</v>
      </c>
      <c r="B172" s="27">
        <v>-6980.2707810305619</v>
      </c>
    </row>
    <row r="173" spans="1:2" ht="12.75" customHeight="1" x14ac:dyDescent="0.25">
      <c r="A173" s="5" t="s">
        <v>183</v>
      </c>
      <c r="B173" s="27">
        <v>-6980.2707810305619</v>
      </c>
    </row>
    <row r="174" spans="1:2" ht="12.75" customHeight="1" x14ac:dyDescent="0.25">
      <c r="A174" s="5" t="s">
        <v>130</v>
      </c>
      <c r="B174" s="27">
        <v>-6980.2707810305619</v>
      </c>
    </row>
    <row r="175" spans="1:2" ht="12.75" customHeight="1" x14ac:dyDescent="0.25">
      <c r="A175" s="5" t="s">
        <v>7</v>
      </c>
      <c r="B175" s="27">
        <v>-5491.221725472029</v>
      </c>
    </row>
    <row r="176" spans="1:2" ht="12.75" customHeight="1" x14ac:dyDescent="0.25">
      <c r="A176" s="5" t="s">
        <v>302</v>
      </c>
      <c r="B176" s="27">
        <v>-1433.4930030411931</v>
      </c>
    </row>
    <row r="177" spans="1:2" ht="12.75" customHeight="1" x14ac:dyDescent="0.25">
      <c r="A177" s="5" t="s">
        <v>82</v>
      </c>
      <c r="B177" s="27">
        <v>-1201.7108988840882</v>
      </c>
    </row>
    <row r="178" spans="1:2" ht="12.75" customHeight="1" x14ac:dyDescent="0.25">
      <c r="A178" s="5" t="s">
        <v>135</v>
      </c>
      <c r="B178" s="27">
        <v>-509.01485481046944</v>
      </c>
    </row>
    <row r="179" spans="1:2" ht="12.75" customHeight="1" x14ac:dyDescent="0.25">
      <c r="A179" s="5" t="s">
        <v>156</v>
      </c>
      <c r="B179" s="27">
        <v>-5048.6406003242055</v>
      </c>
    </row>
    <row r="180" spans="1:2" ht="12.75" customHeight="1" x14ac:dyDescent="0.25">
      <c r="A180" s="5" t="s">
        <v>228</v>
      </c>
      <c r="B180" s="27">
        <v>-3365.4993082667461</v>
      </c>
    </row>
    <row r="181" spans="1:2" ht="12.75" customHeight="1" x14ac:dyDescent="0.25">
      <c r="A181" s="5" t="s">
        <v>157</v>
      </c>
      <c r="B181" s="27">
        <v>-4890.8804305441954</v>
      </c>
    </row>
    <row r="182" spans="1:2" ht="12.75" customHeight="1" x14ac:dyDescent="0.25">
      <c r="A182" s="5" t="s">
        <v>184</v>
      </c>
      <c r="B182" s="27">
        <v>-6980.2707810305619</v>
      </c>
    </row>
    <row r="183" spans="1:2" ht="12.75" customHeight="1" x14ac:dyDescent="0.25">
      <c r="A183" s="5" t="s">
        <v>263</v>
      </c>
      <c r="B183" s="27">
        <v>-2480.5001237046031</v>
      </c>
    </row>
    <row r="184" spans="1:2" ht="12.75" customHeight="1" x14ac:dyDescent="0.25">
      <c r="A184" s="5" t="s">
        <v>237</v>
      </c>
      <c r="B184" s="27">
        <v>-2962.2975017370322</v>
      </c>
    </row>
    <row r="185" spans="1:2" ht="12.75" customHeight="1" x14ac:dyDescent="0.25">
      <c r="A185" s="5" t="s">
        <v>253</v>
      </c>
      <c r="B185" s="27">
        <v>-1323.8563526029404</v>
      </c>
    </row>
    <row r="186" spans="1:2" ht="12.75" customHeight="1" x14ac:dyDescent="0.25">
      <c r="A186" s="5" t="s">
        <v>99</v>
      </c>
      <c r="B186" s="27">
        <v>-657.34620680484215</v>
      </c>
    </row>
    <row r="187" spans="1:2" ht="12.75" customHeight="1" x14ac:dyDescent="0.25">
      <c r="A187" s="5" t="s">
        <v>299</v>
      </c>
      <c r="B187" s="27">
        <v>-232.4256622763194</v>
      </c>
    </row>
    <row r="188" spans="1:2" ht="12.75" customHeight="1" x14ac:dyDescent="0.25">
      <c r="A188" s="5" t="s">
        <v>185</v>
      </c>
      <c r="B188" s="27">
        <v>0</v>
      </c>
    </row>
    <row r="189" spans="1:2" ht="12.75" customHeight="1" x14ac:dyDescent="0.25">
      <c r="A189" s="5" t="s">
        <v>390</v>
      </c>
      <c r="B189" s="27">
        <v>0</v>
      </c>
    </row>
    <row r="190" spans="1:2" ht="12.75" customHeight="1" x14ac:dyDescent="0.25">
      <c r="A190" s="5" t="s">
        <v>10</v>
      </c>
      <c r="B190" s="27">
        <v>-5491.221725472029</v>
      </c>
    </row>
    <row r="191" spans="1:2" ht="12.75" customHeight="1" x14ac:dyDescent="0.25">
      <c r="A191" s="5" t="s">
        <v>76</v>
      </c>
      <c r="B191" s="27">
        <v>-1830.3503039556292</v>
      </c>
    </row>
    <row r="192" spans="1:2" ht="12.75" customHeight="1" x14ac:dyDescent="0.25">
      <c r="A192" s="5" t="s">
        <v>264</v>
      </c>
      <c r="B192" s="27">
        <v>-1456.3281886449615</v>
      </c>
    </row>
    <row r="193" spans="1:2" ht="12.75" customHeight="1" x14ac:dyDescent="0.25">
      <c r="A193" s="5" t="s">
        <v>265</v>
      </c>
      <c r="B193" s="27">
        <v>-1558.8305016077904</v>
      </c>
    </row>
    <row r="194" spans="1:2" ht="12.75" customHeight="1" x14ac:dyDescent="0.25">
      <c r="A194" s="5" t="s">
        <v>304</v>
      </c>
      <c r="B194" s="27">
        <v>-662.31024823786572</v>
      </c>
    </row>
    <row r="195" spans="1:2" ht="12.75" customHeight="1" x14ac:dyDescent="0.25">
      <c r="A195" s="5" t="s">
        <v>17</v>
      </c>
      <c r="B195" s="27">
        <v>-3271.3764494009606</v>
      </c>
    </row>
    <row r="196" spans="1:2" ht="12.75" customHeight="1" x14ac:dyDescent="0.25">
      <c r="A196" s="5" t="s">
        <v>375</v>
      </c>
      <c r="B196" s="27">
        <v>-322.08233697006926</v>
      </c>
    </row>
    <row r="197" spans="1:2" ht="12.75" customHeight="1" x14ac:dyDescent="0.25">
      <c r="A197" s="5" t="s">
        <v>281</v>
      </c>
      <c r="B197" s="27">
        <v>-103.14157684638113</v>
      </c>
    </row>
    <row r="198" spans="1:2" ht="12.75" customHeight="1" x14ac:dyDescent="0.25">
      <c r="A198" s="5" t="s">
        <v>318</v>
      </c>
      <c r="B198" s="27">
        <v>-2018.5900401027757</v>
      </c>
    </row>
    <row r="199" spans="1:2" ht="12.75" customHeight="1" x14ac:dyDescent="0.25">
      <c r="A199" s="5" t="s">
        <v>305</v>
      </c>
      <c r="B199" s="27">
        <v>-426.87036023184862</v>
      </c>
    </row>
    <row r="200" spans="1:2" ht="12.75" customHeight="1" x14ac:dyDescent="0.25">
      <c r="A200" s="5" t="s">
        <v>132</v>
      </c>
      <c r="B200" s="27">
        <v>-3324.7960630244652</v>
      </c>
    </row>
    <row r="201" spans="1:2" ht="12.75" customHeight="1" x14ac:dyDescent="0.25">
      <c r="A201" s="5" t="s">
        <v>234</v>
      </c>
      <c r="B201" s="27">
        <v>-2336.1776810790375</v>
      </c>
    </row>
    <row r="202" spans="1:2" ht="12.75" customHeight="1" x14ac:dyDescent="0.25">
      <c r="A202" s="5" t="s">
        <v>320</v>
      </c>
      <c r="B202" s="27">
        <v>-1139.0335081562246</v>
      </c>
    </row>
    <row r="203" spans="1:2" ht="12.75" customHeight="1" x14ac:dyDescent="0.25">
      <c r="A203" s="5" t="s">
        <v>186</v>
      </c>
      <c r="B203" s="27">
        <v>-6980.2707810305619</v>
      </c>
    </row>
    <row r="204" spans="1:2" ht="12.75" customHeight="1" x14ac:dyDescent="0.25">
      <c r="A204" s="5" t="s">
        <v>50</v>
      </c>
      <c r="B204" s="27">
        <v>-1934.531764403336</v>
      </c>
    </row>
    <row r="205" spans="1:2" ht="12.75" customHeight="1" x14ac:dyDescent="0.25">
      <c r="A205" s="5" t="s">
        <v>286</v>
      </c>
      <c r="B205" s="27">
        <v>-1430.3935883056608</v>
      </c>
    </row>
    <row r="206" spans="1:2" ht="12.75" customHeight="1" x14ac:dyDescent="0.25">
      <c r="A206" s="5" t="s">
        <v>355</v>
      </c>
      <c r="B206" s="27">
        <v>-297.07222262040546</v>
      </c>
    </row>
    <row r="207" spans="1:2" ht="12.75" customHeight="1" x14ac:dyDescent="0.25">
      <c r="A207" s="5" t="s">
        <v>387</v>
      </c>
      <c r="B207" s="27">
        <v>0</v>
      </c>
    </row>
    <row r="208" spans="1:2" ht="12.75" customHeight="1" x14ac:dyDescent="0.25">
      <c r="A208" s="5" t="s">
        <v>187</v>
      </c>
      <c r="B208" s="27">
        <v>-6980.2707810305619</v>
      </c>
    </row>
    <row r="209" spans="1:2" ht="12.75" customHeight="1" x14ac:dyDescent="0.25">
      <c r="A209" s="5" t="s">
        <v>213</v>
      </c>
      <c r="B209" s="27">
        <v>-36.208998568072971</v>
      </c>
    </row>
    <row r="210" spans="1:2" ht="12.75" customHeight="1" x14ac:dyDescent="0.25">
      <c r="A210" s="5" t="s">
        <v>363</v>
      </c>
      <c r="B210" s="27">
        <v>0</v>
      </c>
    </row>
    <row r="211" spans="1:2" ht="12.75" customHeight="1" x14ac:dyDescent="0.25">
      <c r="A211" s="5" t="s">
        <v>11</v>
      </c>
      <c r="B211" s="27">
        <v>-3716.3227543593675</v>
      </c>
    </row>
    <row r="212" spans="1:2" ht="12.75" customHeight="1" x14ac:dyDescent="0.25">
      <c r="A212" s="5" t="s">
        <v>219</v>
      </c>
      <c r="B212" s="27">
        <v>-4890.8804305441954</v>
      </c>
    </row>
    <row r="213" spans="1:2" ht="12.75" customHeight="1" x14ac:dyDescent="0.25">
      <c r="A213" s="5" t="s">
        <v>267</v>
      </c>
      <c r="B213" s="27">
        <v>-2578.520630797294</v>
      </c>
    </row>
    <row r="214" spans="1:2" ht="12.75" customHeight="1" x14ac:dyDescent="0.25">
      <c r="A214" s="5" t="s">
        <v>158</v>
      </c>
      <c r="B214" s="27">
        <v>-5676.9530411110027</v>
      </c>
    </row>
    <row r="215" spans="1:2" ht="12.75" customHeight="1" x14ac:dyDescent="0.25">
      <c r="A215" s="5" t="s">
        <v>3</v>
      </c>
      <c r="B215" s="27">
        <v>-4989.334286156788</v>
      </c>
    </row>
    <row r="216" spans="1:2" ht="12.75" customHeight="1" x14ac:dyDescent="0.25">
      <c r="A216" s="5" t="s">
        <v>254</v>
      </c>
      <c r="B216" s="27">
        <v>-1558.8305016077904</v>
      </c>
    </row>
    <row r="217" spans="1:2" ht="12.75" customHeight="1" x14ac:dyDescent="0.25">
      <c r="A217" s="5" t="s">
        <v>71</v>
      </c>
      <c r="B217" s="27">
        <v>-6980.2707810305619</v>
      </c>
    </row>
    <row r="218" spans="1:2" ht="12.75" customHeight="1" x14ac:dyDescent="0.25">
      <c r="A218" s="5" t="s">
        <v>65</v>
      </c>
      <c r="B218" s="27">
        <v>-3017.5049804762175</v>
      </c>
    </row>
    <row r="219" spans="1:2" ht="12.75" customHeight="1" x14ac:dyDescent="0.25">
      <c r="A219" s="5" t="s">
        <v>338</v>
      </c>
      <c r="B219" s="27">
        <v>-583.66736737712984</v>
      </c>
    </row>
    <row r="220" spans="1:2" ht="12.75" customHeight="1" x14ac:dyDescent="0.25">
      <c r="A220" s="5" t="s">
        <v>69</v>
      </c>
      <c r="B220" s="27">
        <v>-535.26317748790905</v>
      </c>
    </row>
    <row r="221" spans="1:2" ht="12.75" customHeight="1" x14ac:dyDescent="0.25">
      <c r="A221" s="5" t="s">
        <v>19</v>
      </c>
      <c r="B221" s="27">
        <v>0</v>
      </c>
    </row>
    <row r="222" spans="1:2" ht="12.75" customHeight="1" x14ac:dyDescent="0.25">
      <c r="A222" s="5" t="s">
        <v>5</v>
      </c>
      <c r="B222" s="27">
        <v>-4757.9456507021523</v>
      </c>
    </row>
    <row r="223" spans="1:2" ht="12.75" customHeight="1" x14ac:dyDescent="0.25">
      <c r="A223" s="5" t="s">
        <v>188</v>
      </c>
      <c r="B223" s="27">
        <v>-1618.1621821047568</v>
      </c>
    </row>
    <row r="224" spans="1:2" ht="12.75" customHeight="1" x14ac:dyDescent="0.25">
      <c r="A224" s="5" t="s">
        <v>276</v>
      </c>
      <c r="B224" s="27">
        <v>-237.46448919050579</v>
      </c>
    </row>
    <row r="225" spans="1:2" ht="12.75" customHeight="1" x14ac:dyDescent="0.25">
      <c r="A225" s="5" t="s">
        <v>287</v>
      </c>
      <c r="B225" s="27">
        <v>-1079.1140931586478</v>
      </c>
    </row>
    <row r="226" spans="1:2" x14ac:dyDescent="0.25">
      <c r="A226" s="5" t="s">
        <v>266</v>
      </c>
      <c r="B226" s="27">
        <v>-2313.5456662492602</v>
      </c>
    </row>
    <row r="227" spans="1:2" x14ac:dyDescent="0.25">
      <c r="A227" s="5" t="s">
        <v>323</v>
      </c>
      <c r="B227" s="27">
        <v>-297.07222262040546</v>
      </c>
    </row>
    <row r="228" spans="1:2" x14ac:dyDescent="0.25">
      <c r="A228" s="5" t="s">
        <v>270</v>
      </c>
      <c r="B228" s="27">
        <v>-1640.5077886343447</v>
      </c>
    </row>
    <row r="229" spans="1:2" x14ac:dyDescent="0.25">
      <c r="A229" s="5" t="s">
        <v>102</v>
      </c>
      <c r="B229" s="27">
        <v>-1640.5077886343447</v>
      </c>
    </row>
    <row r="230" spans="1:2" x14ac:dyDescent="0.25">
      <c r="A230" s="5" t="s">
        <v>85</v>
      </c>
      <c r="B230" s="27">
        <v>-564.3681241694037</v>
      </c>
    </row>
    <row r="231" spans="1:2" x14ac:dyDescent="0.25">
      <c r="A231" s="5" t="s">
        <v>329</v>
      </c>
      <c r="B231" s="27">
        <v>-824.83866928285727</v>
      </c>
    </row>
    <row r="232" spans="1:2" x14ac:dyDescent="0.25">
      <c r="A232" s="5" t="s">
        <v>189</v>
      </c>
      <c r="B232" s="27">
        <v>-4714.4180184457118</v>
      </c>
    </row>
    <row r="233" spans="1:2" x14ac:dyDescent="0.25">
      <c r="A233" s="5" t="s">
        <v>364</v>
      </c>
      <c r="B233" s="27">
        <v>-1421.8930720136982</v>
      </c>
    </row>
    <row r="234" spans="1:2" x14ac:dyDescent="0.25">
      <c r="A234" s="5" t="s">
        <v>59</v>
      </c>
      <c r="B234" s="27">
        <v>-1098.1605160492534</v>
      </c>
    </row>
    <row r="235" spans="1:2" x14ac:dyDescent="0.25">
      <c r="A235" s="5" t="s">
        <v>339</v>
      </c>
      <c r="B235" s="27">
        <v>-297.07222262040546</v>
      </c>
    </row>
    <row r="236" spans="1:2" x14ac:dyDescent="0.25">
      <c r="A236" s="5" t="s">
        <v>131</v>
      </c>
      <c r="B236" s="27">
        <v>-6980.2707810305619</v>
      </c>
    </row>
    <row r="237" spans="1:2" x14ac:dyDescent="0.25">
      <c r="A237" s="5" t="s">
        <v>209</v>
      </c>
      <c r="B237" s="27">
        <v>0</v>
      </c>
    </row>
    <row r="238" spans="1:2" x14ac:dyDescent="0.25">
      <c r="A238" s="5" t="s">
        <v>6</v>
      </c>
      <c r="B238" s="27">
        <v>-4978.3160998535559</v>
      </c>
    </row>
    <row r="239" spans="1:2" x14ac:dyDescent="0.25">
      <c r="A239" s="5" t="s">
        <v>8</v>
      </c>
      <c r="B239" s="27">
        <v>0</v>
      </c>
    </row>
    <row r="240" spans="1:2" x14ac:dyDescent="0.25">
      <c r="A240" s="5" t="s">
        <v>190</v>
      </c>
      <c r="B240" s="27">
        <v>-6980.2707810305619</v>
      </c>
    </row>
    <row r="241" spans="1:2" x14ac:dyDescent="0.25">
      <c r="A241" s="5" t="s">
        <v>106</v>
      </c>
      <c r="B241" s="27">
        <v>-6980.2707810305619</v>
      </c>
    </row>
    <row r="242" spans="1:2" x14ac:dyDescent="0.25">
      <c r="A242" s="5" t="s">
        <v>293</v>
      </c>
      <c r="B242" s="27">
        <v>-130.30671097113077</v>
      </c>
    </row>
    <row r="243" spans="1:2" x14ac:dyDescent="0.25">
      <c r="A243" s="5" t="s">
        <v>356</v>
      </c>
      <c r="B243" s="27">
        <v>-64.460628299999144</v>
      </c>
    </row>
    <row r="244" spans="1:2" x14ac:dyDescent="0.25">
      <c r="A244" s="5" t="s">
        <v>273</v>
      </c>
      <c r="B244" s="27">
        <v>0</v>
      </c>
    </row>
    <row r="245" spans="1:2" x14ac:dyDescent="0.25">
      <c r="A245" s="5" t="s">
        <v>191</v>
      </c>
      <c r="B245" s="27">
        <v>-2938.4165358514551</v>
      </c>
    </row>
    <row r="246" spans="1:2" x14ac:dyDescent="0.25">
      <c r="A246" s="5" t="s">
        <v>16</v>
      </c>
      <c r="B246" s="27">
        <v>-3727.1475615233621</v>
      </c>
    </row>
    <row r="247" spans="1:2" x14ac:dyDescent="0.25">
      <c r="A247" s="5" t="s">
        <v>348</v>
      </c>
      <c r="B247" s="27">
        <v>-824.83866928285727</v>
      </c>
    </row>
    <row r="248" spans="1:2" x14ac:dyDescent="0.25">
      <c r="A248" s="5" t="s">
        <v>159</v>
      </c>
      <c r="B248" s="27">
        <v>-2104.7115310151803</v>
      </c>
    </row>
    <row r="249" spans="1:2" x14ac:dyDescent="0.25">
      <c r="A249" s="5" t="s">
        <v>107</v>
      </c>
      <c r="B249" s="27">
        <v>-4517.251121482409</v>
      </c>
    </row>
    <row r="250" spans="1:2" x14ac:dyDescent="0.25">
      <c r="A250" s="5" t="s">
        <v>192</v>
      </c>
      <c r="B250" s="27">
        <v>-6735.1413488908383</v>
      </c>
    </row>
    <row r="251" spans="1:2" x14ac:dyDescent="0.25">
      <c r="A251" s="5" t="s">
        <v>160</v>
      </c>
      <c r="B251" s="27">
        <v>0</v>
      </c>
    </row>
    <row r="252" spans="1:2" x14ac:dyDescent="0.25">
      <c r="A252" s="5" t="s">
        <v>84</v>
      </c>
      <c r="B252" s="27">
        <v>-657.34620680484215</v>
      </c>
    </row>
    <row r="253" spans="1:2" x14ac:dyDescent="0.25">
      <c r="A253" s="5" t="s">
        <v>77</v>
      </c>
      <c r="B253" s="27">
        <v>-3100.7299782569876</v>
      </c>
    </row>
    <row r="254" spans="1:2" x14ac:dyDescent="0.25">
      <c r="A254" s="5" t="s">
        <v>198</v>
      </c>
      <c r="B254" s="27">
        <v>-4890.8804305441954</v>
      </c>
    </row>
    <row r="255" spans="1:2" x14ac:dyDescent="0.25">
      <c r="A255" s="5" t="s">
        <v>324</v>
      </c>
      <c r="B255" s="27">
        <v>-55.47564977858783</v>
      </c>
    </row>
    <row r="256" spans="1:2" x14ac:dyDescent="0.25">
      <c r="A256" s="5" t="s">
        <v>272</v>
      </c>
      <c r="B256" s="27">
        <v>-2167.4511750496345</v>
      </c>
    </row>
    <row r="257" spans="1:2" x14ac:dyDescent="0.25">
      <c r="A257" s="5" t="s">
        <v>126</v>
      </c>
      <c r="B257" s="27">
        <v>-6980.2707810305619</v>
      </c>
    </row>
    <row r="258" spans="1:2" x14ac:dyDescent="0.25">
      <c r="A258" s="5" t="s">
        <v>129</v>
      </c>
      <c r="B258" s="27">
        <v>-6980.2707810305619</v>
      </c>
    </row>
    <row r="259" spans="1:2" x14ac:dyDescent="0.25">
      <c r="A259" s="5" t="s">
        <v>308</v>
      </c>
      <c r="B259" s="27">
        <v>0</v>
      </c>
    </row>
    <row r="260" spans="1:2" x14ac:dyDescent="0.25">
      <c r="A260" s="5" t="s">
        <v>4</v>
      </c>
      <c r="B260" s="27">
        <v>0</v>
      </c>
    </row>
    <row r="261" spans="1:2" x14ac:dyDescent="0.25">
      <c r="A261" s="5" t="s">
        <v>380</v>
      </c>
      <c r="B261" s="27">
        <v>0</v>
      </c>
    </row>
    <row r="262" spans="1:2" x14ac:dyDescent="0.25">
      <c r="A262" s="5" t="s">
        <v>340</v>
      </c>
      <c r="B262" s="27">
        <v>-1265.6299682066654</v>
      </c>
    </row>
    <row r="263" spans="1:2" x14ac:dyDescent="0.25">
      <c r="A263" s="5" t="s">
        <v>331</v>
      </c>
      <c r="B263" s="27">
        <v>-232.4256622763194</v>
      </c>
    </row>
    <row r="264" spans="1:2" x14ac:dyDescent="0.25">
      <c r="A264" s="5" t="s">
        <v>357</v>
      </c>
      <c r="B264" s="27">
        <v>-55.47564977858783</v>
      </c>
    </row>
    <row r="265" spans="1:2" x14ac:dyDescent="0.25">
      <c r="A265" s="5" t="s">
        <v>346</v>
      </c>
      <c r="B265" s="27">
        <v>-119.93627807858697</v>
      </c>
    </row>
    <row r="266" spans="1:2" x14ac:dyDescent="0.25">
      <c r="A266" s="5" t="s">
        <v>83</v>
      </c>
      <c r="B266" s="27">
        <v>-657.34620680484215</v>
      </c>
    </row>
    <row r="267" spans="1:2" x14ac:dyDescent="0.25">
      <c r="A267" s="5" t="s">
        <v>52</v>
      </c>
      <c r="B267" s="27">
        <v>-1773.864187077545</v>
      </c>
    </row>
    <row r="268" spans="1:2" x14ac:dyDescent="0.25">
      <c r="A268" s="5" t="s">
        <v>58</v>
      </c>
      <c r="B268" s="27">
        <v>-6980.2707810305619</v>
      </c>
    </row>
    <row r="269" spans="1:2" x14ac:dyDescent="0.25">
      <c r="A269" s="5" t="s">
        <v>193</v>
      </c>
      <c r="B269" s="27">
        <v>-2051.3486005879886</v>
      </c>
    </row>
    <row r="270" spans="1:2" x14ac:dyDescent="0.25">
      <c r="A270" s="5" t="s">
        <v>63</v>
      </c>
      <c r="B270" s="27">
        <v>-6263.1698151076998</v>
      </c>
    </row>
    <row r="271" spans="1:2" x14ac:dyDescent="0.25">
      <c r="A271" s="5" t="s">
        <v>309</v>
      </c>
      <c r="B271" s="27">
        <v>-119.93627807858697</v>
      </c>
    </row>
    <row r="272" spans="1:2" x14ac:dyDescent="0.25">
      <c r="A272" s="5" t="s">
        <v>282</v>
      </c>
      <c r="B272" s="27">
        <v>-64.543123775875998</v>
      </c>
    </row>
    <row r="273" spans="1:2" x14ac:dyDescent="0.25">
      <c r="A273" s="5" t="s">
        <v>194</v>
      </c>
      <c r="B273" s="27">
        <v>-6764.8876972201542</v>
      </c>
    </row>
    <row r="274" spans="1:2" x14ac:dyDescent="0.25">
      <c r="A274" s="5" t="s">
        <v>300</v>
      </c>
      <c r="B274" s="27">
        <v>-426.87036023184862</v>
      </c>
    </row>
    <row r="275" spans="1:2" x14ac:dyDescent="0.25">
      <c r="A275" s="5" t="s">
        <v>140</v>
      </c>
      <c r="B275" s="27">
        <v>-6980.2707810305619</v>
      </c>
    </row>
    <row r="276" spans="1:2" x14ac:dyDescent="0.25">
      <c r="A276" s="5" t="s">
        <v>294</v>
      </c>
      <c r="B276" s="27">
        <v>-58.225708025669121</v>
      </c>
    </row>
    <row r="277" spans="1:2" x14ac:dyDescent="0.25">
      <c r="A277" s="5" t="s">
        <v>2</v>
      </c>
      <c r="B277" s="27">
        <v>-4797.8402389908151</v>
      </c>
    </row>
    <row r="278" spans="1:2" x14ac:dyDescent="0.25">
      <c r="A278" s="5" t="s">
        <v>161</v>
      </c>
      <c r="B278" s="27">
        <v>-356.53340575154817</v>
      </c>
    </row>
    <row r="279" spans="1:2" x14ac:dyDescent="0.25">
      <c r="A279" s="5" t="s">
        <v>108</v>
      </c>
      <c r="B279" s="27">
        <v>-6980.2707810305619</v>
      </c>
    </row>
    <row r="280" spans="1:2" x14ac:dyDescent="0.25">
      <c r="A280" s="5" t="s">
        <v>162</v>
      </c>
      <c r="B280" s="27">
        <v>-6980.2707810305619</v>
      </c>
    </row>
    <row r="281" spans="1:2" x14ac:dyDescent="0.25">
      <c r="A281" s="5" t="s">
        <v>18</v>
      </c>
      <c r="B281" s="27">
        <v>-3604.6377579882801</v>
      </c>
    </row>
    <row r="282" spans="1:2" x14ac:dyDescent="0.25">
      <c r="A282" s="5" t="s">
        <v>13</v>
      </c>
      <c r="B282" s="27">
        <v>-3485.3264355433835</v>
      </c>
    </row>
    <row r="283" spans="1:2" x14ac:dyDescent="0.25">
      <c r="A283" s="5" t="s">
        <v>79</v>
      </c>
      <c r="B283" s="27">
        <v>-2073.8707099742828</v>
      </c>
    </row>
    <row r="284" spans="1:2" x14ac:dyDescent="0.25">
      <c r="A284" s="5" t="s">
        <v>195</v>
      </c>
      <c r="B284" s="27">
        <v>-6980.2707810305619</v>
      </c>
    </row>
    <row r="285" spans="1:2" x14ac:dyDescent="0.25">
      <c r="A285" s="5" t="s">
        <v>88</v>
      </c>
      <c r="B285" s="27">
        <v>-2719.2499267493386</v>
      </c>
    </row>
    <row r="286" spans="1:2" x14ac:dyDescent="0.25">
      <c r="A286" s="5" t="s">
        <v>67</v>
      </c>
      <c r="B286" s="27">
        <v>-631.75105963913143</v>
      </c>
    </row>
    <row r="287" spans="1:2" x14ac:dyDescent="0.25">
      <c r="A287" s="5" t="s">
        <v>227</v>
      </c>
      <c r="B287" s="27">
        <v>-897.11636574037163</v>
      </c>
    </row>
    <row r="288" spans="1:2" x14ac:dyDescent="0.25">
      <c r="A288" s="5" t="s">
        <v>196</v>
      </c>
      <c r="B288" s="27">
        <v>-6980.2707810305619</v>
      </c>
    </row>
    <row r="289" spans="1:2" x14ac:dyDescent="0.25">
      <c r="A289" s="5" t="s">
        <v>389</v>
      </c>
      <c r="B289" s="27">
        <v>-253.74696038659727</v>
      </c>
    </row>
    <row r="290" spans="1:2" x14ac:dyDescent="0.25">
      <c r="A290" s="5" t="s">
        <v>255</v>
      </c>
      <c r="B290" s="27">
        <v>-2432.0278697552271</v>
      </c>
    </row>
    <row r="291" spans="1:2" x14ac:dyDescent="0.25">
      <c r="A291" s="5" t="s">
        <v>199</v>
      </c>
      <c r="B291" s="27">
        <v>-4890.8804305441954</v>
      </c>
    </row>
    <row r="292" spans="1:2" x14ac:dyDescent="0.25">
      <c r="A292" s="5" t="s">
        <v>277</v>
      </c>
      <c r="B292" s="27">
        <v>-89.09486345007636</v>
      </c>
    </row>
    <row r="293" spans="1:2" x14ac:dyDescent="0.25">
      <c r="A293" s="5" t="s">
        <v>221</v>
      </c>
      <c r="B293" s="27">
        <v>-5036.6379195206446</v>
      </c>
    </row>
    <row r="294" spans="1:2" x14ac:dyDescent="0.25">
      <c r="A294" s="5" t="s">
        <v>128</v>
      </c>
      <c r="B294" s="27">
        <v>-6980.2707810305619</v>
      </c>
    </row>
    <row r="295" spans="1:2" x14ac:dyDescent="0.25">
      <c r="A295" s="5" t="s">
        <v>373</v>
      </c>
      <c r="B295" s="27">
        <v>-59.203787239523315</v>
      </c>
    </row>
    <row r="296" spans="1:2" x14ac:dyDescent="0.25">
      <c r="A296" s="5" t="s">
        <v>341</v>
      </c>
      <c r="B296" s="27">
        <v>-55.47564977858783</v>
      </c>
    </row>
    <row r="297" spans="1:2" x14ac:dyDescent="0.25">
      <c r="A297" s="5" t="s">
        <v>220</v>
      </c>
      <c r="B297" s="27">
        <v>-5117.861804142799</v>
      </c>
    </row>
    <row r="298" spans="1:2" x14ac:dyDescent="0.25">
      <c r="A298" s="5" t="s">
        <v>283</v>
      </c>
      <c r="B298" s="27">
        <v>-53.747301015489924</v>
      </c>
    </row>
    <row r="299" spans="1:2" x14ac:dyDescent="0.25">
      <c r="A299" s="5" t="s">
        <v>268</v>
      </c>
      <c r="B299" s="27">
        <v>-1558.8305016077904</v>
      </c>
    </row>
    <row r="300" spans="1:2" x14ac:dyDescent="0.25">
      <c r="A300" s="5" t="s">
        <v>214</v>
      </c>
      <c r="B300" s="27">
        <v>-5117.861804142799</v>
      </c>
    </row>
    <row r="301" spans="1:2" x14ac:dyDescent="0.25">
      <c r="A301" s="5" t="s">
        <v>284</v>
      </c>
      <c r="B301" s="27">
        <v>-68.870387018127005</v>
      </c>
    </row>
    <row r="302" spans="1:2" x14ac:dyDescent="0.25">
      <c r="A302" s="5" t="s">
        <v>226</v>
      </c>
      <c r="B302" s="27">
        <v>-3794.6402447841938</v>
      </c>
    </row>
    <row r="303" spans="1:2" x14ac:dyDescent="0.25">
      <c r="A303" s="5" t="s">
        <v>342</v>
      </c>
      <c r="B303" s="27">
        <v>-119.93627807858697</v>
      </c>
    </row>
    <row r="304" spans="1:2" x14ac:dyDescent="0.25">
      <c r="A304" s="5" t="s">
        <v>197</v>
      </c>
      <c r="B304" s="27">
        <v>-6980.2707810305619</v>
      </c>
    </row>
    <row r="305" spans="1:2" x14ac:dyDescent="0.25">
      <c r="A305" s="5" t="s">
        <v>66</v>
      </c>
      <c r="B305" s="27">
        <v>-2150.7105784225146</v>
      </c>
    </row>
    <row r="306" spans="1:2" x14ac:dyDescent="0.25">
      <c r="A306" s="5" t="s">
        <v>377</v>
      </c>
      <c r="B306" s="27">
        <v>0</v>
      </c>
    </row>
    <row r="307" spans="1:2" x14ac:dyDescent="0.25">
      <c r="A307" s="5" t="s">
        <v>92</v>
      </c>
      <c r="B307" s="27">
        <v>-657.34620680484215</v>
      </c>
    </row>
    <row r="308" spans="1:2" x14ac:dyDescent="0.25">
      <c r="A308" s="5" t="s">
        <v>95</v>
      </c>
      <c r="B308" s="27">
        <v>-543.18421401994976</v>
      </c>
    </row>
    <row r="309" spans="1:2" x14ac:dyDescent="0.25">
      <c r="A309" s="5" t="s">
        <v>319</v>
      </c>
      <c r="B309" s="27">
        <v>-1330.741452284756</v>
      </c>
    </row>
  </sheetData>
  <pageMargins left="0.511811024" right="0.511811024" top="0.78740157499999996" bottom="0.78740157499999996" header="0.31496062000000002" footer="0.31496062000000002"/>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C29169-7423-4975-83D6-D02A033679D5}">
  <sheetPr codeName="Planilha19"/>
  <dimension ref="A2:B10"/>
  <sheetViews>
    <sheetView workbookViewId="0">
      <selection activeCell="B6" sqref="B6"/>
    </sheetView>
  </sheetViews>
  <sheetFormatPr defaultColWidth="9.1796875" defaultRowHeight="12.5" x14ac:dyDescent="0.25"/>
  <cols>
    <col min="1" max="1" width="40.54296875" style="1" customWidth="1"/>
    <col min="2" max="2" width="30.7265625" style="1" customWidth="1"/>
    <col min="3" max="16384" width="9.1796875" style="1"/>
  </cols>
  <sheetData>
    <row r="2" spans="1:2" ht="15" customHeight="1" x14ac:dyDescent="0.3">
      <c r="B2" s="2" t="str">
        <f>Índice!A8</f>
        <v>MÊS DE COMPETÊNCIA: Dezembro de 2024</v>
      </c>
    </row>
    <row r="3" spans="1:2" ht="15" customHeight="1" x14ac:dyDescent="0.3">
      <c r="B3" s="2"/>
    </row>
    <row r="5" spans="1:2" ht="13" x14ac:dyDescent="0.3">
      <c r="A5" s="18" t="s">
        <v>619</v>
      </c>
    </row>
    <row r="6" spans="1:2" ht="14.5" x14ac:dyDescent="0.35">
      <c r="A6" s="45" t="s">
        <v>505</v>
      </c>
    </row>
    <row r="8" spans="1:2" ht="13" x14ac:dyDescent="0.3">
      <c r="A8" s="4" t="s">
        <v>1</v>
      </c>
      <c r="B8" s="6" t="s">
        <v>675</v>
      </c>
    </row>
    <row r="9" spans="1:2" x14ac:dyDescent="0.25">
      <c r="A9" s="9" t="s">
        <v>190</v>
      </c>
      <c r="B9" s="10">
        <v>5835300.2800000003</v>
      </c>
    </row>
    <row r="10" spans="1:2" x14ac:dyDescent="0.25">
      <c r="A10" s="32" t="s">
        <v>521</v>
      </c>
      <c r="B10" s="33">
        <v>-5835300.2800000003</v>
      </c>
    </row>
  </sheetData>
  <pageMargins left="0.511811024" right="0.511811024" top="0.78740157499999996" bottom="0.78740157499999996" header="0.31496062000000002" footer="0.31496062000000002"/>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542EF6-EBBB-4CF4-ADF4-0B5421161E7C}">
  <sheetPr codeName="Planilha2"/>
  <dimension ref="A2:J259"/>
  <sheetViews>
    <sheetView zoomScaleNormal="100" workbookViewId="0">
      <selection activeCell="B2" sqref="B2"/>
    </sheetView>
  </sheetViews>
  <sheetFormatPr defaultColWidth="9.1796875" defaultRowHeight="12.5" x14ac:dyDescent="0.25"/>
  <cols>
    <col min="1" max="1" width="40.54296875" style="1" customWidth="1"/>
    <col min="2" max="2" width="30.54296875" style="1" customWidth="1"/>
    <col min="3" max="3" width="28.26953125" style="1" customWidth="1"/>
    <col min="4" max="4" width="16.26953125" style="1" customWidth="1"/>
    <col min="5" max="8" width="9.1796875" style="1"/>
    <col min="9" max="9" width="12.7265625" style="1" bestFit="1" customWidth="1"/>
    <col min="10" max="10" width="25" style="1" customWidth="1"/>
    <col min="11" max="16384" width="9.1796875" style="1"/>
  </cols>
  <sheetData>
    <row r="2" spans="1:10" ht="15" customHeight="1" x14ac:dyDescent="0.3">
      <c r="B2" s="2" t="str">
        <f>Índice!A8</f>
        <v>MÊS DE COMPETÊNCIA: Dezembro de 2024</v>
      </c>
      <c r="C2" s="3"/>
      <c r="D2" s="3"/>
      <c r="E2" s="3"/>
      <c r="I2" s="3"/>
    </row>
    <row r="3" spans="1:10" ht="15" customHeight="1" x14ac:dyDescent="0.3">
      <c r="B3" s="2"/>
      <c r="C3" s="3"/>
      <c r="D3" s="3"/>
      <c r="E3" s="3"/>
      <c r="I3" s="3"/>
    </row>
    <row r="5" spans="1:10" ht="13" x14ac:dyDescent="0.3">
      <c r="A5" s="2" t="s">
        <v>519</v>
      </c>
    </row>
    <row r="6" spans="1:10" ht="14.25" customHeight="1" x14ac:dyDescent="0.25"/>
    <row r="7" spans="1:10" x14ac:dyDescent="0.25">
      <c r="B7" s="15"/>
    </row>
    <row r="8" spans="1:10" ht="13" x14ac:dyDescent="0.3">
      <c r="A8" s="4" t="s">
        <v>434</v>
      </c>
      <c r="B8" s="6" t="s">
        <v>383</v>
      </c>
      <c r="C8" s="6" t="s">
        <v>384</v>
      </c>
      <c r="D8" s="6" t="s">
        <v>385</v>
      </c>
    </row>
    <row r="9" spans="1:10" x14ac:dyDescent="0.25">
      <c r="B9" s="24" t="s">
        <v>627</v>
      </c>
      <c r="C9" s="25" t="s">
        <v>627</v>
      </c>
      <c r="D9" s="23"/>
    </row>
    <row r="10" spans="1:10" x14ac:dyDescent="0.25">
      <c r="A10" s="12" t="s">
        <v>443</v>
      </c>
      <c r="B10" s="23">
        <v>719372.71425000066</v>
      </c>
      <c r="C10" s="23">
        <v>539529.53250000044</v>
      </c>
      <c r="D10" s="23">
        <f>SUM(B10:C10)</f>
        <v>1258902.2467500011</v>
      </c>
    </row>
    <row r="11" spans="1:10" x14ac:dyDescent="0.25">
      <c r="A11" s="12" t="s">
        <v>444</v>
      </c>
      <c r="B11" s="23">
        <v>4941.5453318626141</v>
      </c>
      <c r="C11" s="23">
        <v>0</v>
      </c>
      <c r="D11" s="23">
        <f t="shared" ref="D11:D74" si="0">SUM(B11:C11)</f>
        <v>4941.5453318626141</v>
      </c>
    </row>
    <row r="12" spans="1:10" ht="13" x14ac:dyDescent="0.3">
      <c r="A12" s="12" t="s">
        <v>445</v>
      </c>
      <c r="B12" s="23">
        <v>3706.1589319425489</v>
      </c>
      <c r="C12" s="23">
        <v>0</v>
      </c>
      <c r="D12" s="23">
        <f t="shared" si="0"/>
        <v>3706.1589319425489</v>
      </c>
      <c r="J12" s="26"/>
    </row>
    <row r="13" spans="1:10" ht="13" x14ac:dyDescent="0.3">
      <c r="A13" s="12" t="s">
        <v>446</v>
      </c>
      <c r="B13" s="23">
        <v>3529.6751741895632</v>
      </c>
      <c r="C13" s="23">
        <v>0</v>
      </c>
      <c r="D13" s="23">
        <f t="shared" si="0"/>
        <v>3529.6751741895632</v>
      </c>
      <c r="I13" s="16"/>
      <c r="J13" s="26"/>
    </row>
    <row r="14" spans="1:10" ht="13" x14ac:dyDescent="0.3">
      <c r="A14" s="12" t="s">
        <v>447</v>
      </c>
      <c r="B14" s="23">
        <v>4941.5453318626141</v>
      </c>
      <c r="C14" s="23">
        <v>0</v>
      </c>
      <c r="D14" s="23">
        <f t="shared" si="0"/>
        <v>4941.5453318626141</v>
      </c>
      <c r="I14" s="16"/>
      <c r="J14" s="26"/>
    </row>
    <row r="15" spans="1:10" ht="13" x14ac:dyDescent="0.3">
      <c r="A15" s="12" t="s">
        <v>448</v>
      </c>
      <c r="B15" s="23">
        <v>3882.6426418709552</v>
      </c>
      <c r="C15" s="23">
        <v>0</v>
      </c>
      <c r="D15" s="23">
        <f t="shared" si="0"/>
        <v>3882.6426418709552</v>
      </c>
      <c r="I15" s="16"/>
      <c r="J15" s="26"/>
    </row>
    <row r="16" spans="1:10" ht="13" x14ac:dyDescent="0.3">
      <c r="A16" s="12" t="s">
        <v>449</v>
      </c>
      <c r="B16" s="23">
        <v>3529.6751741895632</v>
      </c>
      <c r="C16" s="23">
        <v>0</v>
      </c>
      <c r="D16" s="23">
        <f t="shared" si="0"/>
        <v>3529.6751741895632</v>
      </c>
      <c r="J16" s="26"/>
    </row>
    <row r="17" spans="1:10" ht="13" x14ac:dyDescent="0.3">
      <c r="A17" s="12" t="s">
        <v>103</v>
      </c>
      <c r="B17" s="23">
        <v>23784.912860107444</v>
      </c>
      <c r="C17" s="23">
        <v>627.49541324781353</v>
      </c>
      <c r="D17" s="23">
        <f t="shared" si="0"/>
        <v>24412.408273355257</v>
      </c>
      <c r="J17" s="26"/>
    </row>
    <row r="18" spans="1:10" ht="13" x14ac:dyDescent="0.3">
      <c r="A18" s="12" t="s">
        <v>450</v>
      </c>
      <c r="B18" s="23">
        <v>3529.6751741895632</v>
      </c>
      <c r="C18" s="23">
        <v>0</v>
      </c>
      <c r="D18" s="23">
        <f t="shared" si="0"/>
        <v>3529.6751741895632</v>
      </c>
      <c r="J18" s="26"/>
    </row>
    <row r="19" spans="1:10" ht="13" x14ac:dyDescent="0.3">
      <c r="A19" s="12" t="s">
        <v>78</v>
      </c>
      <c r="B19" s="23">
        <v>31270.419873506886</v>
      </c>
      <c r="C19" s="23">
        <v>86.291965127434366</v>
      </c>
      <c r="D19" s="23">
        <f t="shared" si="0"/>
        <v>31356.711838634321</v>
      </c>
      <c r="J19" s="26"/>
    </row>
    <row r="20" spans="1:10" ht="13" x14ac:dyDescent="0.3">
      <c r="A20" s="12" t="s">
        <v>451</v>
      </c>
      <c r="B20" s="23">
        <v>3529.6751741895632</v>
      </c>
      <c r="C20" s="23">
        <v>0</v>
      </c>
      <c r="D20" s="23">
        <f t="shared" si="0"/>
        <v>3529.6751741895632</v>
      </c>
      <c r="J20" s="26"/>
    </row>
    <row r="21" spans="1:10" ht="13" x14ac:dyDescent="0.3">
      <c r="A21" s="12" t="s">
        <v>452</v>
      </c>
      <c r="B21" s="23">
        <v>4941.5453318626141</v>
      </c>
      <c r="C21" s="23">
        <v>0</v>
      </c>
      <c r="D21" s="23">
        <f t="shared" si="0"/>
        <v>4941.5453318626141</v>
      </c>
      <c r="J21" s="26"/>
    </row>
    <row r="22" spans="1:10" ht="13" x14ac:dyDescent="0.3">
      <c r="A22" s="12" t="s">
        <v>453</v>
      </c>
      <c r="B22" s="23">
        <v>5434.8702520572187</v>
      </c>
      <c r="C22" s="23">
        <v>0</v>
      </c>
      <c r="D22" s="23">
        <f t="shared" si="0"/>
        <v>5434.8702520572187</v>
      </c>
      <c r="J22" s="26"/>
    </row>
    <row r="23" spans="1:10" ht="13" x14ac:dyDescent="0.3">
      <c r="A23" s="12" t="s">
        <v>454</v>
      </c>
      <c r="B23" s="23">
        <v>4023.0001039490817</v>
      </c>
      <c r="C23" s="23">
        <v>0</v>
      </c>
      <c r="D23" s="23">
        <f t="shared" si="0"/>
        <v>4023.0001039490817</v>
      </c>
      <c r="J23" s="26"/>
    </row>
    <row r="24" spans="1:10" ht="13" x14ac:dyDescent="0.3">
      <c r="A24" s="12" t="s">
        <v>455</v>
      </c>
      <c r="B24" s="23">
        <v>3529.6751741895632</v>
      </c>
      <c r="C24" s="23">
        <v>0</v>
      </c>
      <c r="D24" s="23">
        <f t="shared" si="0"/>
        <v>3529.6751741895632</v>
      </c>
      <c r="J24" s="26"/>
    </row>
    <row r="25" spans="1:10" ht="13" x14ac:dyDescent="0.3">
      <c r="A25" s="12" t="s">
        <v>456</v>
      </c>
      <c r="B25" s="23">
        <v>3706.1589319425489</v>
      </c>
      <c r="C25" s="23">
        <v>0</v>
      </c>
      <c r="D25" s="23">
        <f t="shared" si="0"/>
        <v>3706.1589319425489</v>
      </c>
      <c r="J25" s="26"/>
    </row>
    <row r="26" spans="1:10" ht="13" x14ac:dyDescent="0.3">
      <c r="A26" s="12" t="s">
        <v>321</v>
      </c>
      <c r="B26" s="23">
        <v>7059.3505588072767</v>
      </c>
      <c r="C26" s="23">
        <v>0</v>
      </c>
      <c r="D26" s="23">
        <f t="shared" si="0"/>
        <v>7059.3505588072767</v>
      </c>
      <c r="J26" s="26"/>
    </row>
    <row r="27" spans="1:10" ht="13" x14ac:dyDescent="0.3">
      <c r="A27" s="12" t="s">
        <v>378</v>
      </c>
      <c r="B27" s="23">
        <v>7059.3505588072767</v>
      </c>
      <c r="C27" s="23">
        <v>0</v>
      </c>
      <c r="D27" s="23">
        <f t="shared" si="0"/>
        <v>7059.3505588072767</v>
      </c>
      <c r="J27" s="26"/>
    </row>
    <row r="28" spans="1:10" ht="13" x14ac:dyDescent="0.3">
      <c r="A28" s="12" t="s">
        <v>457</v>
      </c>
      <c r="B28" s="23">
        <v>5118.02911831035</v>
      </c>
      <c r="C28" s="23">
        <v>0</v>
      </c>
      <c r="D28" s="23">
        <f t="shared" si="0"/>
        <v>5118.02911831035</v>
      </c>
      <c r="J28" s="26"/>
    </row>
    <row r="29" spans="1:10" ht="13" x14ac:dyDescent="0.3">
      <c r="A29" s="12" t="s">
        <v>458</v>
      </c>
      <c r="B29" s="23">
        <v>6529.8992281588216</v>
      </c>
      <c r="C29" s="23">
        <v>0</v>
      </c>
      <c r="D29" s="23">
        <f t="shared" si="0"/>
        <v>6529.8992281588216</v>
      </c>
      <c r="J29" s="26"/>
    </row>
    <row r="30" spans="1:10" ht="13" x14ac:dyDescent="0.3">
      <c r="A30" s="12" t="s">
        <v>54</v>
      </c>
      <c r="B30" s="23">
        <v>4905.4189405385951</v>
      </c>
      <c r="C30" s="23">
        <v>25.28718942956236</v>
      </c>
      <c r="D30" s="23">
        <f t="shared" si="0"/>
        <v>4930.7061299681573</v>
      </c>
      <c r="J30" s="26"/>
    </row>
    <row r="31" spans="1:10" ht="13" x14ac:dyDescent="0.3">
      <c r="A31" s="12" t="s">
        <v>459</v>
      </c>
      <c r="B31" s="23">
        <v>3706.1589319425489</v>
      </c>
      <c r="C31" s="23">
        <v>0</v>
      </c>
      <c r="D31" s="23">
        <f t="shared" si="0"/>
        <v>3706.1589319425489</v>
      </c>
      <c r="J31" s="26"/>
    </row>
    <row r="32" spans="1:10" ht="13" x14ac:dyDescent="0.3">
      <c r="A32" s="5" t="s">
        <v>460</v>
      </c>
      <c r="B32" s="23">
        <v>3529.6751741895632</v>
      </c>
      <c r="C32" s="23">
        <v>0</v>
      </c>
      <c r="D32" s="23">
        <f t="shared" si="0"/>
        <v>3529.6751741895632</v>
      </c>
      <c r="J32" s="26"/>
    </row>
    <row r="33" spans="1:10" ht="13" x14ac:dyDescent="0.3">
      <c r="A33" s="5" t="s">
        <v>461</v>
      </c>
      <c r="B33" s="23">
        <v>4941.5453318626141</v>
      </c>
      <c r="C33" s="23">
        <v>0</v>
      </c>
      <c r="D33" s="23">
        <f t="shared" si="0"/>
        <v>4941.5453318626141</v>
      </c>
      <c r="J33" s="26"/>
    </row>
    <row r="34" spans="1:10" ht="13" x14ac:dyDescent="0.3">
      <c r="A34" s="5" t="s">
        <v>462</v>
      </c>
      <c r="B34" s="23">
        <v>3529.6751741895632</v>
      </c>
      <c r="C34" s="23">
        <v>0</v>
      </c>
      <c r="D34" s="23">
        <f t="shared" si="0"/>
        <v>3529.6751741895632</v>
      </c>
      <c r="J34" s="26"/>
    </row>
    <row r="35" spans="1:10" ht="13" x14ac:dyDescent="0.3">
      <c r="A35" s="5" t="s">
        <v>463</v>
      </c>
      <c r="B35" s="23">
        <v>4588.577816356642</v>
      </c>
      <c r="C35" s="23">
        <v>0</v>
      </c>
      <c r="D35" s="23">
        <f t="shared" si="0"/>
        <v>4588.577816356642</v>
      </c>
      <c r="J35" s="26"/>
    </row>
    <row r="36" spans="1:10" ht="13" x14ac:dyDescent="0.3">
      <c r="A36" s="5" t="s">
        <v>366</v>
      </c>
      <c r="B36" s="23">
        <v>20203.470407090179</v>
      </c>
      <c r="C36" s="23">
        <v>0</v>
      </c>
      <c r="D36" s="23">
        <f t="shared" si="0"/>
        <v>20203.470407090179</v>
      </c>
      <c r="J36" s="26"/>
    </row>
    <row r="37" spans="1:10" ht="13" x14ac:dyDescent="0.3">
      <c r="A37" s="5" t="s">
        <v>464</v>
      </c>
      <c r="B37" s="23">
        <v>3670.032550183445</v>
      </c>
      <c r="C37" s="23">
        <v>0</v>
      </c>
      <c r="D37" s="23">
        <f t="shared" si="0"/>
        <v>3670.032550183445</v>
      </c>
      <c r="J37" s="26"/>
    </row>
    <row r="38" spans="1:10" ht="13" x14ac:dyDescent="0.3">
      <c r="A38" s="5" t="s">
        <v>465</v>
      </c>
      <c r="B38" s="23">
        <v>4765.0615262850488</v>
      </c>
      <c r="C38" s="23">
        <v>0</v>
      </c>
      <c r="D38" s="23">
        <f t="shared" si="0"/>
        <v>4765.0615262850488</v>
      </c>
      <c r="J38" s="26"/>
    </row>
    <row r="39" spans="1:10" ht="13" x14ac:dyDescent="0.3">
      <c r="A39" s="5" t="s">
        <v>466</v>
      </c>
      <c r="B39" s="23">
        <v>6529.8992281588216</v>
      </c>
      <c r="C39" s="23">
        <v>0</v>
      </c>
      <c r="D39" s="23">
        <f t="shared" si="0"/>
        <v>6529.8992281588216</v>
      </c>
      <c r="J39" s="26"/>
    </row>
    <row r="40" spans="1:10" ht="13" x14ac:dyDescent="0.3">
      <c r="A40" s="5" t="s">
        <v>467</v>
      </c>
      <c r="B40" s="23">
        <v>4552.4514345975385</v>
      </c>
      <c r="C40" s="23">
        <v>0</v>
      </c>
      <c r="D40" s="23">
        <f t="shared" si="0"/>
        <v>4552.4514345975385</v>
      </c>
      <c r="J40" s="26"/>
    </row>
    <row r="41" spans="1:10" ht="13" x14ac:dyDescent="0.3">
      <c r="A41" s="5" t="s">
        <v>468</v>
      </c>
      <c r="B41" s="23">
        <v>3706.1589319425489</v>
      </c>
      <c r="C41" s="23">
        <v>0</v>
      </c>
      <c r="D41" s="23">
        <f t="shared" si="0"/>
        <v>3706.1589319425489</v>
      </c>
      <c r="J41" s="26"/>
    </row>
    <row r="42" spans="1:10" ht="13" x14ac:dyDescent="0.3">
      <c r="A42" s="5" t="s">
        <v>469</v>
      </c>
      <c r="B42" s="23">
        <v>3529.6751741895632</v>
      </c>
      <c r="C42" s="23">
        <v>0</v>
      </c>
      <c r="D42" s="23">
        <f t="shared" si="0"/>
        <v>3529.6751741895632</v>
      </c>
      <c r="J42" s="26"/>
    </row>
    <row r="43" spans="1:10" ht="13" x14ac:dyDescent="0.3">
      <c r="A43" s="5" t="s">
        <v>470</v>
      </c>
      <c r="B43" s="23">
        <v>3846.5162696767675</v>
      </c>
      <c r="C43" s="23">
        <v>0</v>
      </c>
      <c r="D43" s="23">
        <f t="shared" si="0"/>
        <v>3846.5162696767675</v>
      </c>
      <c r="J43" s="26"/>
    </row>
    <row r="44" spans="1:10" ht="13" x14ac:dyDescent="0.3">
      <c r="A44" s="5" t="s">
        <v>471</v>
      </c>
      <c r="B44" s="23">
        <v>3706.1589319425489</v>
      </c>
      <c r="C44" s="23">
        <v>0</v>
      </c>
      <c r="D44" s="23">
        <f t="shared" si="0"/>
        <v>3706.1589319425489</v>
      </c>
      <c r="J44" s="26"/>
    </row>
    <row r="45" spans="1:10" ht="13" x14ac:dyDescent="0.3">
      <c r="A45" s="5" t="s">
        <v>472</v>
      </c>
      <c r="B45" s="23">
        <v>4023.0001039490817</v>
      </c>
      <c r="C45" s="23">
        <v>0</v>
      </c>
      <c r="D45" s="23">
        <f t="shared" si="0"/>
        <v>4023.0001039490817</v>
      </c>
      <c r="J45" s="26"/>
    </row>
    <row r="46" spans="1:10" ht="13" x14ac:dyDescent="0.3">
      <c r="A46" s="5" t="s">
        <v>51</v>
      </c>
      <c r="B46" s="23">
        <v>24662.121935471383</v>
      </c>
      <c r="C46" s="23">
        <v>240444.04327564285</v>
      </c>
      <c r="D46" s="23">
        <f t="shared" si="0"/>
        <v>265106.16521111422</v>
      </c>
      <c r="J46" s="26"/>
    </row>
    <row r="47" spans="1:10" ht="13" x14ac:dyDescent="0.3">
      <c r="A47" s="5" t="s">
        <v>473</v>
      </c>
      <c r="B47" s="23">
        <v>3706.1589319425489</v>
      </c>
      <c r="C47" s="23">
        <v>0</v>
      </c>
      <c r="D47" s="23">
        <f t="shared" si="0"/>
        <v>3706.1589319425489</v>
      </c>
      <c r="J47" s="26"/>
    </row>
    <row r="48" spans="1:10" ht="13" x14ac:dyDescent="0.3">
      <c r="A48" s="5" t="s">
        <v>474</v>
      </c>
      <c r="B48" s="23">
        <v>4765.0615262850488</v>
      </c>
      <c r="C48" s="23">
        <v>0</v>
      </c>
      <c r="D48" s="23">
        <f t="shared" si="0"/>
        <v>4765.0615262850488</v>
      </c>
      <c r="J48" s="26"/>
    </row>
    <row r="49" spans="1:10" ht="13" x14ac:dyDescent="0.3">
      <c r="A49" s="5" t="s">
        <v>53</v>
      </c>
      <c r="B49" s="23">
        <v>4728.9351445259435</v>
      </c>
      <c r="C49" s="23">
        <v>0</v>
      </c>
      <c r="D49" s="23">
        <f t="shared" si="0"/>
        <v>4728.9351445259435</v>
      </c>
      <c r="J49" s="26"/>
    </row>
    <row r="50" spans="1:10" ht="13" x14ac:dyDescent="0.3">
      <c r="A50" s="5" t="s">
        <v>475</v>
      </c>
      <c r="B50" s="23">
        <v>3706.1589319425489</v>
      </c>
      <c r="C50" s="23">
        <v>0</v>
      </c>
      <c r="D50" s="23">
        <f t="shared" si="0"/>
        <v>3706.1589319425489</v>
      </c>
      <c r="J50" s="26"/>
    </row>
    <row r="51" spans="1:10" ht="13" x14ac:dyDescent="0.3">
      <c r="A51" s="5" t="s">
        <v>476</v>
      </c>
      <c r="B51" s="23">
        <v>4059.1264761432694</v>
      </c>
      <c r="C51" s="23">
        <v>0</v>
      </c>
      <c r="D51" s="23">
        <f t="shared" si="0"/>
        <v>4059.1264761432694</v>
      </c>
      <c r="J51" s="26"/>
    </row>
    <row r="52" spans="1:10" ht="13" x14ac:dyDescent="0.3">
      <c r="A52" s="5" t="s">
        <v>477</v>
      </c>
      <c r="B52" s="23">
        <v>3706.1589319425489</v>
      </c>
      <c r="C52" s="23">
        <v>0</v>
      </c>
      <c r="D52" s="23">
        <f t="shared" si="0"/>
        <v>3706.1589319425489</v>
      </c>
      <c r="J52" s="26"/>
    </row>
    <row r="53" spans="1:10" ht="13" x14ac:dyDescent="0.3">
      <c r="A53" s="5" t="s">
        <v>125</v>
      </c>
      <c r="B53" s="23">
        <v>146681.86800742178</v>
      </c>
      <c r="C53" s="23">
        <v>3509.2565116141445</v>
      </c>
      <c r="D53" s="23">
        <f t="shared" si="0"/>
        <v>150191.12451903592</v>
      </c>
      <c r="J53" s="26"/>
    </row>
    <row r="54" spans="1:10" ht="13" x14ac:dyDescent="0.3">
      <c r="A54" s="5" t="s">
        <v>478</v>
      </c>
      <c r="B54" s="23">
        <v>3846.5162696767675</v>
      </c>
      <c r="C54" s="23">
        <v>0</v>
      </c>
      <c r="D54" s="23">
        <f t="shared" si="0"/>
        <v>3846.5162696767675</v>
      </c>
      <c r="J54" s="26"/>
    </row>
    <row r="55" spans="1:10" ht="13" x14ac:dyDescent="0.3">
      <c r="A55" s="5" t="s">
        <v>439</v>
      </c>
      <c r="B55" s="23">
        <v>20163.425690525935</v>
      </c>
      <c r="C55" s="23">
        <v>34485.109128802535</v>
      </c>
      <c r="D55" s="23">
        <f t="shared" si="0"/>
        <v>54648.534819328474</v>
      </c>
      <c r="J55" s="26"/>
    </row>
    <row r="56" spans="1:10" ht="13" x14ac:dyDescent="0.3">
      <c r="A56" s="5" t="s">
        <v>479</v>
      </c>
      <c r="B56" s="23">
        <v>4023.0001039490817</v>
      </c>
      <c r="C56" s="23">
        <v>0</v>
      </c>
      <c r="D56" s="23">
        <f t="shared" si="0"/>
        <v>4023.0001039490817</v>
      </c>
      <c r="J56" s="26"/>
    </row>
    <row r="57" spans="1:10" ht="13" x14ac:dyDescent="0.3">
      <c r="A57" s="5" t="s">
        <v>480</v>
      </c>
      <c r="B57" s="23">
        <v>3706.1589319425489</v>
      </c>
      <c r="C57" s="23">
        <v>0</v>
      </c>
      <c r="D57" s="23">
        <f t="shared" si="0"/>
        <v>3706.1589319425489</v>
      </c>
      <c r="J57" s="26"/>
    </row>
    <row r="58" spans="1:10" ht="13" x14ac:dyDescent="0.3">
      <c r="A58" s="5" t="s">
        <v>481</v>
      </c>
      <c r="B58" s="23">
        <v>4765.0615262850488</v>
      </c>
      <c r="C58" s="23">
        <v>0</v>
      </c>
      <c r="D58" s="23">
        <f t="shared" si="0"/>
        <v>4765.0615262850488</v>
      </c>
      <c r="J58" s="26"/>
    </row>
    <row r="59" spans="1:10" ht="13" x14ac:dyDescent="0.3">
      <c r="A59" s="5" t="s">
        <v>482</v>
      </c>
      <c r="B59" s="23">
        <v>4235.6102338962564</v>
      </c>
      <c r="C59" s="23">
        <v>0</v>
      </c>
      <c r="D59" s="23">
        <f t="shared" si="0"/>
        <v>4235.6102338962564</v>
      </c>
      <c r="J59" s="26"/>
    </row>
    <row r="60" spans="1:10" ht="13" x14ac:dyDescent="0.3">
      <c r="A60" s="5" t="s">
        <v>483</v>
      </c>
      <c r="B60" s="23">
        <v>3529.6751741895632</v>
      </c>
      <c r="C60" s="23">
        <v>0</v>
      </c>
      <c r="D60" s="23">
        <f t="shared" si="0"/>
        <v>3529.6751741895632</v>
      </c>
      <c r="J60" s="26"/>
    </row>
    <row r="61" spans="1:10" ht="13" x14ac:dyDescent="0.3">
      <c r="A61" s="5" t="s">
        <v>484</v>
      </c>
      <c r="B61" s="23">
        <v>4412.0940012141591</v>
      </c>
      <c r="C61" s="23">
        <v>0</v>
      </c>
      <c r="D61" s="23">
        <f t="shared" si="0"/>
        <v>4412.0940012141591</v>
      </c>
      <c r="J61" s="26"/>
    </row>
    <row r="62" spans="1:10" ht="13" x14ac:dyDescent="0.3">
      <c r="A62" s="5" t="s">
        <v>485</v>
      </c>
      <c r="B62" s="23">
        <v>4023.0001039490817</v>
      </c>
      <c r="C62" s="23">
        <v>0</v>
      </c>
      <c r="D62" s="23">
        <f t="shared" si="0"/>
        <v>4023.0001039490817</v>
      </c>
      <c r="J62" s="26"/>
    </row>
    <row r="63" spans="1:10" ht="13" x14ac:dyDescent="0.3">
      <c r="A63" s="5" t="s">
        <v>486</v>
      </c>
      <c r="B63" s="23">
        <v>5470.9966338163231</v>
      </c>
      <c r="C63" s="23">
        <v>0</v>
      </c>
      <c r="D63" s="23">
        <f t="shared" si="0"/>
        <v>5470.9966338163231</v>
      </c>
      <c r="J63" s="26"/>
    </row>
    <row r="64" spans="1:10" ht="13" x14ac:dyDescent="0.3">
      <c r="A64" s="5" t="s">
        <v>487</v>
      </c>
      <c r="B64" s="23">
        <v>4552.4514345975385</v>
      </c>
      <c r="C64" s="23">
        <v>0</v>
      </c>
      <c r="D64" s="23">
        <f t="shared" si="0"/>
        <v>4552.4514345975385</v>
      </c>
      <c r="J64" s="26"/>
    </row>
    <row r="65" spans="1:10" ht="13" x14ac:dyDescent="0.3">
      <c r="A65" s="5" t="s">
        <v>396</v>
      </c>
      <c r="B65" s="23">
        <v>4588.577816356642</v>
      </c>
      <c r="C65" s="23">
        <v>0</v>
      </c>
      <c r="D65" s="23">
        <f t="shared" si="0"/>
        <v>4588.577816356642</v>
      </c>
      <c r="J65" s="26"/>
    </row>
    <row r="66" spans="1:10" ht="13" x14ac:dyDescent="0.3">
      <c r="A66" s="5" t="s">
        <v>488</v>
      </c>
      <c r="B66" s="23">
        <v>4588.577816356642</v>
      </c>
      <c r="C66" s="23">
        <v>0</v>
      </c>
      <c r="D66" s="23">
        <f t="shared" si="0"/>
        <v>4588.577816356642</v>
      </c>
      <c r="J66" s="26"/>
    </row>
    <row r="67" spans="1:10" ht="13" x14ac:dyDescent="0.3">
      <c r="A67" s="5" t="s">
        <v>440</v>
      </c>
      <c r="B67" s="23">
        <v>21053.168718089866</v>
      </c>
      <c r="C67" s="23">
        <v>0</v>
      </c>
      <c r="D67" s="23">
        <f t="shared" si="0"/>
        <v>21053.168718089866</v>
      </c>
      <c r="J67" s="26"/>
    </row>
    <row r="68" spans="1:10" ht="13" x14ac:dyDescent="0.3">
      <c r="A68" s="5" t="s">
        <v>489</v>
      </c>
      <c r="B68" s="23">
        <v>3529.6751741895632</v>
      </c>
      <c r="C68" s="23">
        <v>0</v>
      </c>
      <c r="D68" s="23">
        <f t="shared" si="0"/>
        <v>3529.6751741895632</v>
      </c>
      <c r="J68" s="26"/>
    </row>
    <row r="69" spans="1:10" ht="13" x14ac:dyDescent="0.3">
      <c r="A69" s="5" t="s">
        <v>287</v>
      </c>
      <c r="B69" s="23">
        <v>17843.663918839087</v>
      </c>
      <c r="C69" s="23">
        <v>264659.19828395272</v>
      </c>
      <c r="D69" s="23">
        <f t="shared" si="0"/>
        <v>282502.86220279179</v>
      </c>
      <c r="J69" s="26"/>
    </row>
    <row r="70" spans="1:10" ht="13" x14ac:dyDescent="0.3">
      <c r="A70" s="5" t="s">
        <v>490</v>
      </c>
      <c r="B70" s="23">
        <v>4235.6102338962564</v>
      </c>
      <c r="C70" s="23">
        <v>0</v>
      </c>
      <c r="D70" s="23">
        <f t="shared" si="0"/>
        <v>4235.6102338962564</v>
      </c>
      <c r="J70" s="26"/>
    </row>
    <row r="71" spans="1:10" ht="13" x14ac:dyDescent="0.3">
      <c r="A71" s="5" t="s">
        <v>491</v>
      </c>
      <c r="B71" s="23">
        <v>3706.1589319425489</v>
      </c>
      <c r="C71" s="23">
        <v>0</v>
      </c>
      <c r="D71" s="23">
        <f t="shared" si="0"/>
        <v>3706.1589319425489</v>
      </c>
      <c r="J71" s="26"/>
    </row>
    <row r="72" spans="1:10" ht="13" x14ac:dyDescent="0.3">
      <c r="A72" s="5" t="s">
        <v>492</v>
      </c>
      <c r="B72" s="23">
        <v>3882.6426418709552</v>
      </c>
      <c r="C72" s="23">
        <v>0</v>
      </c>
      <c r="D72" s="23">
        <f t="shared" si="0"/>
        <v>3882.6426418709552</v>
      </c>
      <c r="J72" s="26"/>
    </row>
    <row r="73" spans="1:10" ht="13" x14ac:dyDescent="0.3">
      <c r="A73" s="5" t="s">
        <v>493</v>
      </c>
      <c r="B73" s="23">
        <v>5081.9027365512466</v>
      </c>
      <c r="C73" s="23">
        <v>0</v>
      </c>
      <c r="D73" s="23">
        <f t="shared" si="0"/>
        <v>5081.9027365512466</v>
      </c>
      <c r="J73" s="26"/>
    </row>
    <row r="74" spans="1:10" ht="13" x14ac:dyDescent="0.3">
      <c r="A74" s="5" t="s">
        <v>494</v>
      </c>
      <c r="B74" s="23">
        <v>4588.577816356642</v>
      </c>
      <c r="C74" s="23">
        <v>0</v>
      </c>
      <c r="D74" s="23">
        <f t="shared" si="0"/>
        <v>4588.577816356642</v>
      </c>
      <c r="J74" s="26"/>
    </row>
    <row r="75" spans="1:10" ht="13" x14ac:dyDescent="0.3">
      <c r="A75" s="5" t="s">
        <v>495</v>
      </c>
      <c r="B75" s="23">
        <v>3529.6751741895632</v>
      </c>
      <c r="C75" s="23">
        <v>0</v>
      </c>
      <c r="D75" s="23">
        <f t="shared" ref="D75:D138" si="1">SUM(B75:C75)</f>
        <v>3529.6751741895632</v>
      </c>
      <c r="J75" s="26"/>
    </row>
    <row r="76" spans="1:10" ht="13" x14ac:dyDescent="0.3">
      <c r="A76" s="5" t="s">
        <v>496</v>
      </c>
      <c r="B76" s="23">
        <v>4941.5453318626141</v>
      </c>
      <c r="C76" s="23">
        <v>0</v>
      </c>
      <c r="D76" s="23">
        <f t="shared" si="1"/>
        <v>4941.5453318626141</v>
      </c>
      <c r="J76" s="26"/>
    </row>
    <row r="77" spans="1:10" ht="13" x14ac:dyDescent="0.3">
      <c r="A77" s="5" t="s">
        <v>497</v>
      </c>
      <c r="B77" s="23">
        <v>3706.1589319425489</v>
      </c>
      <c r="C77" s="23">
        <v>0</v>
      </c>
      <c r="D77" s="23">
        <f t="shared" si="1"/>
        <v>3706.1589319425489</v>
      </c>
      <c r="J77" s="26"/>
    </row>
    <row r="78" spans="1:10" ht="13" x14ac:dyDescent="0.3">
      <c r="A78" s="5" t="s">
        <v>58</v>
      </c>
      <c r="B78" s="23">
        <v>37727.461675364742</v>
      </c>
      <c r="C78" s="23">
        <v>35.176560313638824</v>
      </c>
      <c r="D78" s="23">
        <f t="shared" si="1"/>
        <v>37762.63823567838</v>
      </c>
      <c r="J78" s="26"/>
    </row>
    <row r="79" spans="1:10" ht="13" x14ac:dyDescent="0.3">
      <c r="A79" s="5" t="s">
        <v>498</v>
      </c>
      <c r="B79" s="23">
        <v>3706.1589319425489</v>
      </c>
      <c r="C79" s="23">
        <v>0</v>
      </c>
      <c r="D79" s="23">
        <f t="shared" si="1"/>
        <v>3706.1589319425489</v>
      </c>
      <c r="J79" s="26"/>
    </row>
    <row r="80" spans="1:10" ht="13" x14ac:dyDescent="0.3">
      <c r="A80" s="5" t="s">
        <v>18</v>
      </c>
      <c r="B80" s="23">
        <v>34858.501447474737</v>
      </c>
      <c r="C80" s="23">
        <v>43.027689291293662</v>
      </c>
      <c r="D80" s="23">
        <f t="shared" si="1"/>
        <v>34901.529136766032</v>
      </c>
      <c r="J80" s="26"/>
    </row>
    <row r="81" spans="1:10" ht="13" x14ac:dyDescent="0.3">
      <c r="A81" s="5" t="s">
        <v>441</v>
      </c>
      <c r="B81" s="23">
        <v>4588.577816356642</v>
      </c>
      <c r="C81" s="23">
        <v>0</v>
      </c>
      <c r="D81" s="23">
        <f t="shared" si="1"/>
        <v>4588.577816356642</v>
      </c>
      <c r="J81" s="26"/>
    </row>
    <row r="82" spans="1:10" ht="13" x14ac:dyDescent="0.3">
      <c r="A82" s="5" t="s">
        <v>499</v>
      </c>
      <c r="B82" s="23">
        <v>4375.9676290199714</v>
      </c>
      <c r="C82" s="23">
        <v>0</v>
      </c>
      <c r="D82" s="23">
        <f t="shared" si="1"/>
        <v>4375.9676290199714</v>
      </c>
      <c r="J82" s="26"/>
    </row>
    <row r="83" spans="1:10" ht="13" x14ac:dyDescent="0.3">
      <c r="A83" s="5" t="s">
        <v>500</v>
      </c>
      <c r="B83" s="23">
        <v>4552.4514345975385</v>
      </c>
      <c r="C83" s="23">
        <v>0</v>
      </c>
      <c r="D83" s="23">
        <f t="shared" si="1"/>
        <v>4552.4514345975385</v>
      </c>
      <c r="J83" s="26"/>
    </row>
    <row r="84" spans="1:10" ht="13" x14ac:dyDescent="0.3">
      <c r="A84" s="5" t="s">
        <v>66</v>
      </c>
      <c r="B84" s="23">
        <v>6834.8915466839735</v>
      </c>
      <c r="C84" s="23">
        <v>30.095917090772343</v>
      </c>
      <c r="D84" s="23">
        <f t="shared" si="1"/>
        <v>6864.9874637747462</v>
      </c>
      <c r="J84" s="26"/>
    </row>
    <row r="85" spans="1:10" ht="13" x14ac:dyDescent="0.3">
      <c r="A85" s="5" t="s">
        <v>501</v>
      </c>
      <c r="B85" s="23">
        <v>3529.6751741895632</v>
      </c>
      <c r="C85" s="23">
        <v>0</v>
      </c>
      <c r="D85" s="23">
        <f t="shared" si="1"/>
        <v>3529.6751741895632</v>
      </c>
      <c r="J85" s="26"/>
    </row>
    <row r="86" spans="1:10" ht="13" x14ac:dyDescent="0.3">
      <c r="A86" s="5" t="s">
        <v>502</v>
      </c>
      <c r="B86" s="23">
        <v>3882.6426418709552</v>
      </c>
      <c r="C86" s="23">
        <v>0</v>
      </c>
      <c r="D86" s="23">
        <f t="shared" si="1"/>
        <v>3882.6426418709552</v>
      </c>
      <c r="J86" s="26"/>
    </row>
    <row r="87" spans="1:10" ht="13" x14ac:dyDescent="0.3">
      <c r="A87" s="5" t="s">
        <v>503</v>
      </c>
      <c r="B87" s="23">
        <v>33987.931464366608</v>
      </c>
      <c r="C87" s="23">
        <v>0</v>
      </c>
      <c r="D87" s="23">
        <f t="shared" si="1"/>
        <v>33987.931464366608</v>
      </c>
      <c r="J87" s="26"/>
    </row>
    <row r="88" spans="1:10" ht="13" x14ac:dyDescent="0.3">
      <c r="A88" s="5" t="s">
        <v>92</v>
      </c>
      <c r="B88" s="23">
        <v>34858.501447474737</v>
      </c>
      <c r="C88" s="23">
        <v>279.68660363405183</v>
      </c>
      <c r="D88" s="23">
        <f t="shared" si="1"/>
        <v>35138.188051108787</v>
      </c>
      <c r="J88" s="26"/>
    </row>
    <row r="89" spans="1:10" ht="13" x14ac:dyDescent="0.3">
      <c r="A89" s="5" t="s">
        <v>157</v>
      </c>
      <c r="B89" s="23">
        <v>3187.3394551902738</v>
      </c>
      <c r="C89" s="23">
        <v>0</v>
      </c>
      <c r="D89" s="23">
        <f t="shared" si="1"/>
        <v>3187.3394551902738</v>
      </c>
      <c r="J89" s="26"/>
    </row>
    <row r="90" spans="1:10" ht="13" x14ac:dyDescent="0.3">
      <c r="A90" s="5" t="s">
        <v>64</v>
      </c>
      <c r="B90" s="23">
        <v>6859.7377444532412</v>
      </c>
      <c r="C90" s="23">
        <v>134.88725484904097</v>
      </c>
      <c r="D90" s="23">
        <f t="shared" si="1"/>
        <v>6994.624999302282</v>
      </c>
      <c r="J90" s="26"/>
    </row>
    <row r="91" spans="1:10" ht="13" x14ac:dyDescent="0.3">
      <c r="A91" s="5" t="s">
        <v>3</v>
      </c>
      <c r="B91" s="23">
        <v>833.73309865556325</v>
      </c>
      <c r="C91" s="23">
        <v>0.10493706418709015</v>
      </c>
      <c r="D91" s="23">
        <f t="shared" si="1"/>
        <v>833.83803571975034</v>
      </c>
      <c r="J91" s="26"/>
    </row>
    <row r="92" spans="1:10" ht="13" x14ac:dyDescent="0.3">
      <c r="A92" s="5" t="s">
        <v>71</v>
      </c>
      <c r="B92" s="23">
        <v>133.16290239163294</v>
      </c>
      <c r="C92" s="23">
        <v>3.7602831536705112</v>
      </c>
      <c r="D92" s="23">
        <f t="shared" si="1"/>
        <v>136.92318554530345</v>
      </c>
      <c r="J92" s="26"/>
    </row>
    <row r="93" spans="1:10" ht="13" x14ac:dyDescent="0.3">
      <c r="A93" s="5" t="s">
        <v>6</v>
      </c>
      <c r="B93" s="23">
        <v>833.73309865556325</v>
      </c>
      <c r="C93" s="23">
        <v>7.4746166228891155</v>
      </c>
      <c r="D93" s="23">
        <f t="shared" si="1"/>
        <v>841.20771527845238</v>
      </c>
      <c r="J93" s="26"/>
    </row>
    <row r="94" spans="1:10" ht="13" x14ac:dyDescent="0.3">
      <c r="A94" s="5" t="s">
        <v>190</v>
      </c>
      <c r="B94" s="23">
        <v>4922.9855926532491</v>
      </c>
      <c r="C94" s="23">
        <v>0</v>
      </c>
      <c r="D94" s="23">
        <f t="shared" si="1"/>
        <v>4922.9855926532491</v>
      </c>
      <c r="J94" s="26"/>
    </row>
    <row r="95" spans="1:10" ht="13" x14ac:dyDescent="0.3">
      <c r="A95" s="5" t="s">
        <v>63</v>
      </c>
      <c r="B95" s="23">
        <v>154.38064211416156</v>
      </c>
      <c r="C95" s="23">
        <v>0</v>
      </c>
      <c r="D95" s="23">
        <f t="shared" si="1"/>
        <v>154.38064211416156</v>
      </c>
      <c r="J95" s="26"/>
    </row>
    <row r="96" spans="1:10" ht="13" x14ac:dyDescent="0.3">
      <c r="A96" s="5" t="s">
        <v>147</v>
      </c>
      <c r="B96" s="23">
        <v>170.50871952500339</v>
      </c>
      <c r="C96" s="23">
        <v>0</v>
      </c>
      <c r="D96" s="23">
        <f t="shared" si="1"/>
        <v>170.50871952500339</v>
      </c>
      <c r="J96" s="26"/>
    </row>
    <row r="97" spans="1:10" ht="13" x14ac:dyDescent="0.3">
      <c r="A97" s="5" t="s">
        <v>82</v>
      </c>
      <c r="B97" s="23">
        <v>2626.3726273749594</v>
      </c>
      <c r="C97" s="23">
        <v>149.38394258267797</v>
      </c>
      <c r="D97" s="23">
        <f t="shared" si="1"/>
        <v>2775.7565699576376</v>
      </c>
      <c r="J97" s="26"/>
    </row>
    <row r="98" spans="1:10" ht="13" x14ac:dyDescent="0.3">
      <c r="A98" s="5" t="s">
        <v>100</v>
      </c>
      <c r="B98" s="23">
        <v>870.5699831081306</v>
      </c>
      <c r="C98" s="23">
        <v>572.53203500864424</v>
      </c>
      <c r="D98" s="23">
        <f t="shared" si="1"/>
        <v>1443.1020181167748</v>
      </c>
      <c r="J98" s="26"/>
    </row>
    <row r="99" spans="1:10" ht="13" x14ac:dyDescent="0.3">
      <c r="A99" s="5" t="s">
        <v>109</v>
      </c>
      <c r="B99" s="23">
        <v>870.5699831081306</v>
      </c>
      <c r="C99" s="23">
        <v>1159.1711018344163</v>
      </c>
      <c r="D99" s="23">
        <f t="shared" si="1"/>
        <v>2029.7410849425469</v>
      </c>
      <c r="J99" s="26"/>
    </row>
    <row r="100" spans="1:10" ht="13" x14ac:dyDescent="0.3">
      <c r="A100" s="5" t="s">
        <v>148</v>
      </c>
      <c r="B100" s="23">
        <v>221.24480643160985</v>
      </c>
      <c r="C100" s="23">
        <v>0</v>
      </c>
      <c r="D100" s="23">
        <f t="shared" si="1"/>
        <v>221.24480643160985</v>
      </c>
      <c r="J100" s="26"/>
    </row>
    <row r="101" spans="1:10" ht="13" x14ac:dyDescent="0.3">
      <c r="A101" s="5" t="s">
        <v>60</v>
      </c>
      <c r="B101" s="23">
        <v>870.5699831081306</v>
      </c>
      <c r="C101" s="23">
        <v>23.243478184220397</v>
      </c>
      <c r="D101" s="23">
        <f t="shared" si="1"/>
        <v>893.81346129235101</v>
      </c>
      <c r="J101" s="26"/>
    </row>
    <row r="102" spans="1:10" ht="13" x14ac:dyDescent="0.3">
      <c r="A102" s="5" t="s">
        <v>15</v>
      </c>
      <c r="B102" s="23">
        <v>870.5699831081306</v>
      </c>
      <c r="C102" s="23">
        <v>5.964244962887852</v>
      </c>
      <c r="D102" s="23">
        <f t="shared" si="1"/>
        <v>876.53422807101845</v>
      </c>
      <c r="J102" s="26"/>
    </row>
    <row r="103" spans="1:10" ht="13" x14ac:dyDescent="0.3">
      <c r="A103" s="5" t="s">
        <v>130</v>
      </c>
      <c r="B103" s="23">
        <v>6859.7377444532412</v>
      </c>
      <c r="C103" s="23">
        <v>5175.2564775964429</v>
      </c>
      <c r="D103" s="23">
        <f t="shared" si="1"/>
        <v>12034.994222049685</v>
      </c>
      <c r="J103" s="26"/>
    </row>
    <row r="104" spans="1:10" ht="13" x14ac:dyDescent="0.3">
      <c r="A104" s="5" t="s">
        <v>76</v>
      </c>
      <c r="B104" s="23">
        <v>870.5699831081306</v>
      </c>
      <c r="C104" s="23">
        <v>53.158633840130719</v>
      </c>
      <c r="D104" s="23">
        <f t="shared" si="1"/>
        <v>923.72861694826133</v>
      </c>
      <c r="J104" s="26"/>
    </row>
    <row r="105" spans="1:10" ht="13" x14ac:dyDescent="0.3">
      <c r="A105" s="5" t="s">
        <v>5</v>
      </c>
      <c r="B105" s="23">
        <v>156.25331161039128</v>
      </c>
      <c r="C105" s="23">
        <v>0.9609855833496983</v>
      </c>
      <c r="D105" s="23">
        <f t="shared" si="1"/>
        <v>157.21429719374098</v>
      </c>
      <c r="J105" s="26"/>
    </row>
    <row r="106" spans="1:10" ht="13" x14ac:dyDescent="0.3">
      <c r="A106" s="5" t="s">
        <v>126</v>
      </c>
      <c r="B106" s="23">
        <v>6859.7377444532412</v>
      </c>
      <c r="C106" s="23">
        <v>4016.8339844075026</v>
      </c>
      <c r="D106" s="23">
        <f t="shared" si="1"/>
        <v>10876.571728860745</v>
      </c>
      <c r="J106" s="26"/>
    </row>
    <row r="107" spans="1:10" ht="13" x14ac:dyDescent="0.3">
      <c r="A107" s="5" t="s">
        <v>79</v>
      </c>
      <c r="B107" s="23">
        <v>870.5699831081306</v>
      </c>
      <c r="C107" s="23">
        <v>48.188905187842408</v>
      </c>
      <c r="D107" s="23">
        <f t="shared" si="1"/>
        <v>918.75888829597307</v>
      </c>
      <c r="J107" s="26"/>
    </row>
    <row r="108" spans="1:10" ht="13" x14ac:dyDescent="0.3">
      <c r="A108" s="5" t="s">
        <v>89</v>
      </c>
      <c r="B108" s="23">
        <v>159.33194466933662</v>
      </c>
      <c r="C108" s="23">
        <v>120.46946764102952</v>
      </c>
      <c r="D108" s="23">
        <f t="shared" si="1"/>
        <v>279.80141231036612</v>
      </c>
      <c r="J108" s="26"/>
    </row>
    <row r="109" spans="1:10" ht="13" x14ac:dyDescent="0.3">
      <c r="A109" s="5" t="s">
        <v>144</v>
      </c>
      <c r="B109" s="23">
        <v>1940.6867004868536</v>
      </c>
      <c r="C109" s="23">
        <v>0.24687801840027399</v>
      </c>
      <c r="D109" s="23">
        <f t="shared" si="1"/>
        <v>1940.933578505254</v>
      </c>
      <c r="J109" s="26"/>
    </row>
    <row r="110" spans="1:10" ht="13" x14ac:dyDescent="0.3">
      <c r="A110" s="5" t="s">
        <v>87</v>
      </c>
      <c r="B110" s="23">
        <v>565.36562628995694</v>
      </c>
      <c r="C110" s="23">
        <v>122.50727846362335</v>
      </c>
      <c r="D110" s="23">
        <f t="shared" si="1"/>
        <v>687.87290475358031</v>
      </c>
      <c r="J110" s="26"/>
    </row>
    <row r="111" spans="1:10" ht="13" x14ac:dyDescent="0.3">
      <c r="A111" s="5" t="s">
        <v>90</v>
      </c>
      <c r="B111" s="23">
        <v>2211.7372562884993</v>
      </c>
      <c r="C111" s="23">
        <v>163.75535169936362</v>
      </c>
      <c r="D111" s="23">
        <f t="shared" si="1"/>
        <v>2375.4926079878628</v>
      </c>
      <c r="J111" s="26"/>
    </row>
    <row r="112" spans="1:10" ht="13" x14ac:dyDescent="0.3">
      <c r="A112" s="5" t="s">
        <v>9</v>
      </c>
      <c r="B112" s="23">
        <v>818.45223881636321</v>
      </c>
      <c r="C112" s="23">
        <v>0.49147005866788718</v>
      </c>
      <c r="D112" s="23">
        <f t="shared" si="1"/>
        <v>818.94370887503112</v>
      </c>
      <c r="J112" s="26"/>
    </row>
    <row r="113" spans="1:10" ht="13" x14ac:dyDescent="0.3">
      <c r="A113" s="5" t="s">
        <v>386</v>
      </c>
      <c r="B113" s="23">
        <v>305.68612498095916</v>
      </c>
      <c r="C113" s="23">
        <v>0</v>
      </c>
      <c r="D113" s="23">
        <f t="shared" si="1"/>
        <v>305.68612498095916</v>
      </c>
      <c r="J113" s="26"/>
    </row>
    <row r="114" spans="1:10" ht="13" x14ac:dyDescent="0.3">
      <c r="A114" s="5" t="s">
        <v>156</v>
      </c>
      <c r="B114" s="23">
        <v>1687.6000879604471</v>
      </c>
      <c r="C114" s="23">
        <v>1.2405485170907586</v>
      </c>
      <c r="D114" s="23">
        <f t="shared" si="1"/>
        <v>1688.8406364775378</v>
      </c>
      <c r="J114" s="26"/>
    </row>
    <row r="115" spans="1:10" ht="13" x14ac:dyDescent="0.3">
      <c r="A115" s="5" t="s">
        <v>4</v>
      </c>
      <c r="B115" s="23">
        <v>289.40729779554442</v>
      </c>
      <c r="C115" s="23">
        <v>4.7700743701525205E-4</v>
      </c>
      <c r="D115" s="23">
        <f t="shared" si="1"/>
        <v>289.40777480298146</v>
      </c>
      <c r="J115" s="26"/>
    </row>
    <row r="116" spans="1:10" ht="13" x14ac:dyDescent="0.3">
      <c r="A116" s="5" t="s">
        <v>14</v>
      </c>
      <c r="B116" s="23">
        <v>870.5699831081306</v>
      </c>
      <c r="C116" s="23">
        <v>0.4286894792179084</v>
      </c>
      <c r="D116" s="23">
        <f t="shared" si="1"/>
        <v>870.99867258734855</v>
      </c>
      <c r="J116" s="26"/>
    </row>
    <row r="117" spans="1:10" ht="13" x14ac:dyDescent="0.3">
      <c r="A117" s="5" t="s">
        <v>93</v>
      </c>
      <c r="B117" s="23">
        <v>870.5699831081306</v>
      </c>
      <c r="C117" s="23">
        <v>139.69309095592146</v>
      </c>
      <c r="D117" s="23">
        <f t="shared" si="1"/>
        <v>1010.263074064052</v>
      </c>
      <c r="J117" s="26"/>
    </row>
    <row r="118" spans="1:10" ht="13" x14ac:dyDescent="0.3">
      <c r="A118" s="5" t="s">
        <v>49</v>
      </c>
      <c r="B118" s="23">
        <v>870.5699831081306</v>
      </c>
      <c r="C118" s="23">
        <v>17.882865559072151</v>
      </c>
      <c r="D118" s="23">
        <f t="shared" si="1"/>
        <v>888.45284866720272</v>
      </c>
      <c r="J118" s="26"/>
    </row>
    <row r="119" spans="1:10" ht="13" x14ac:dyDescent="0.3">
      <c r="A119" s="5" t="s">
        <v>80</v>
      </c>
      <c r="B119" s="23">
        <v>870.5699831081306</v>
      </c>
      <c r="C119" s="23">
        <v>44.581133351270516</v>
      </c>
      <c r="D119" s="23">
        <f t="shared" si="1"/>
        <v>915.15111645940112</v>
      </c>
      <c r="J119" s="26"/>
    </row>
    <row r="120" spans="1:10" ht="13" x14ac:dyDescent="0.3">
      <c r="A120" s="5" t="s">
        <v>77</v>
      </c>
      <c r="B120" s="23">
        <v>870.5699831081306</v>
      </c>
      <c r="C120" s="23">
        <v>114.236362271338</v>
      </c>
      <c r="D120" s="23">
        <f t="shared" si="1"/>
        <v>984.80634537946855</v>
      </c>
      <c r="J120" s="26"/>
    </row>
    <row r="121" spans="1:10" ht="13" x14ac:dyDescent="0.3">
      <c r="A121" s="5" t="s">
        <v>143</v>
      </c>
      <c r="B121" s="23">
        <v>3304.2329632805631</v>
      </c>
      <c r="C121" s="23">
        <v>0</v>
      </c>
      <c r="D121" s="23">
        <f t="shared" si="1"/>
        <v>3304.2329632805631</v>
      </c>
      <c r="J121" s="26"/>
    </row>
    <row r="122" spans="1:10" ht="13" x14ac:dyDescent="0.3">
      <c r="A122" s="5" t="s">
        <v>170</v>
      </c>
      <c r="B122" s="23">
        <v>111.05907787150122</v>
      </c>
      <c r="C122" s="23">
        <v>0</v>
      </c>
      <c r="D122" s="23">
        <f t="shared" si="1"/>
        <v>111.05907787150122</v>
      </c>
      <c r="J122" s="26"/>
    </row>
    <row r="123" spans="1:10" ht="13" x14ac:dyDescent="0.3">
      <c r="A123" s="5" t="s">
        <v>7</v>
      </c>
      <c r="B123" s="23">
        <v>833.73309865556325</v>
      </c>
      <c r="C123" s="23">
        <v>0.89115199936774991</v>
      </c>
      <c r="D123" s="23">
        <f t="shared" si="1"/>
        <v>834.62425065493096</v>
      </c>
      <c r="J123" s="26"/>
    </row>
    <row r="124" spans="1:10" ht="13" x14ac:dyDescent="0.3">
      <c r="A124" s="5" t="s">
        <v>11</v>
      </c>
      <c r="B124" s="23">
        <v>833.73309865556325</v>
      </c>
      <c r="C124" s="23">
        <v>16.031064777132919</v>
      </c>
      <c r="D124" s="23">
        <f t="shared" si="1"/>
        <v>849.76416343269614</v>
      </c>
      <c r="J124" s="26"/>
    </row>
    <row r="125" spans="1:10" ht="13" x14ac:dyDescent="0.3">
      <c r="A125" s="5" t="s">
        <v>16</v>
      </c>
      <c r="B125" s="23">
        <v>833.73309865556325</v>
      </c>
      <c r="C125" s="23">
        <v>24.558679127196765</v>
      </c>
      <c r="D125" s="23">
        <f t="shared" si="1"/>
        <v>858.29177778276005</v>
      </c>
      <c r="J125" s="26"/>
    </row>
    <row r="126" spans="1:10" ht="13" x14ac:dyDescent="0.3">
      <c r="A126" s="5" t="s">
        <v>56</v>
      </c>
      <c r="B126" s="23">
        <v>833.73309865556325</v>
      </c>
      <c r="C126" s="23">
        <v>10.355647055365088</v>
      </c>
      <c r="D126" s="23">
        <f t="shared" si="1"/>
        <v>844.08874571092838</v>
      </c>
      <c r="J126" s="26"/>
    </row>
    <row r="127" spans="1:10" ht="13" x14ac:dyDescent="0.3">
      <c r="A127" s="5" t="s">
        <v>119</v>
      </c>
      <c r="B127" s="23">
        <v>4309.5739168607652</v>
      </c>
      <c r="C127" s="23">
        <v>58.042235980292858</v>
      </c>
      <c r="D127" s="23">
        <f t="shared" si="1"/>
        <v>4367.6161528410585</v>
      </c>
      <c r="J127" s="26"/>
    </row>
    <row r="128" spans="1:10" ht="13" x14ac:dyDescent="0.3">
      <c r="A128" s="5" t="s">
        <v>382</v>
      </c>
      <c r="B128" s="23">
        <v>1122.2344616704906</v>
      </c>
      <c r="C128" s="23">
        <v>0</v>
      </c>
      <c r="D128" s="23">
        <f t="shared" si="1"/>
        <v>1122.2344616704906</v>
      </c>
      <c r="J128" s="26"/>
    </row>
    <row r="129" spans="1:10" ht="13" x14ac:dyDescent="0.3">
      <c r="A129" s="5" t="s">
        <v>70</v>
      </c>
      <c r="B129" s="23">
        <v>1955.9675603260532</v>
      </c>
      <c r="C129" s="23">
        <v>5.5648556273889707</v>
      </c>
      <c r="D129" s="23">
        <f t="shared" si="1"/>
        <v>1961.5324159534423</v>
      </c>
      <c r="J129" s="26"/>
    </row>
    <row r="130" spans="1:10" ht="13" x14ac:dyDescent="0.3">
      <c r="A130" s="5" t="s">
        <v>55</v>
      </c>
      <c r="B130" s="23">
        <v>833.73309865556325</v>
      </c>
      <c r="C130" s="23">
        <v>14.903102207061135</v>
      </c>
      <c r="D130" s="23">
        <f t="shared" si="1"/>
        <v>848.63620086262438</v>
      </c>
      <c r="J130" s="26"/>
    </row>
    <row r="131" spans="1:10" ht="13" x14ac:dyDescent="0.3">
      <c r="A131" s="5" t="s">
        <v>122</v>
      </c>
      <c r="B131" s="23">
        <v>870.5699831081306</v>
      </c>
      <c r="C131" s="23">
        <v>329.47050739236664</v>
      </c>
      <c r="D131" s="23">
        <f t="shared" si="1"/>
        <v>1200.0404905004973</v>
      </c>
      <c r="J131" s="26"/>
    </row>
    <row r="132" spans="1:10" ht="13" x14ac:dyDescent="0.3">
      <c r="A132" s="5" t="s">
        <v>374</v>
      </c>
      <c r="B132" s="23">
        <v>3206.3272598137205</v>
      </c>
      <c r="C132" s="23">
        <v>0</v>
      </c>
      <c r="D132" s="23">
        <f t="shared" si="1"/>
        <v>3206.3272598137205</v>
      </c>
      <c r="J132" s="26"/>
    </row>
    <row r="133" spans="1:10" ht="13" x14ac:dyDescent="0.3">
      <c r="A133" s="5" t="s">
        <v>61</v>
      </c>
      <c r="B133" s="23">
        <v>833.73309865556325</v>
      </c>
      <c r="C133" s="23">
        <v>16.302954444275347</v>
      </c>
      <c r="D133" s="23">
        <f t="shared" si="1"/>
        <v>850.03605309983857</v>
      </c>
      <c r="J133" s="26"/>
    </row>
    <row r="134" spans="1:10" ht="13" x14ac:dyDescent="0.3">
      <c r="A134" s="5" t="s">
        <v>363</v>
      </c>
      <c r="B134" s="23">
        <v>4309.5739168607652</v>
      </c>
      <c r="C134" s="23">
        <v>0</v>
      </c>
      <c r="D134" s="23">
        <f t="shared" si="1"/>
        <v>4309.5739168607652</v>
      </c>
      <c r="J134" s="26"/>
    </row>
    <row r="135" spans="1:10" ht="13" x14ac:dyDescent="0.3">
      <c r="A135" s="5" t="s">
        <v>52</v>
      </c>
      <c r="B135" s="23">
        <v>833.73309865556325</v>
      </c>
      <c r="C135" s="23">
        <v>24.022313981988827</v>
      </c>
      <c r="D135" s="23">
        <f t="shared" si="1"/>
        <v>857.75541263755213</v>
      </c>
      <c r="J135" s="26"/>
    </row>
    <row r="136" spans="1:10" ht="13" x14ac:dyDescent="0.3">
      <c r="A136" s="5" t="s">
        <v>138</v>
      </c>
      <c r="B136" s="23">
        <v>2761.4038988609263</v>
      </c>
      <c r="C136" s="23">
        <v>6258.9403311484648</v>
      </c>
      <c r="D136" s="23">
        <f t="shared" si="1"/>
        <v>9020.344230009392</v>
      </c>
      <c r="J136" s="26"/>
    </row>
    <row r="137" spans="1:10" ht="13" x14ac:dyDescent="0.3">
      <c r="A137" s="5" t="s">
        <v>74</v>
      </c>
      <c r="B137" s="23">
        <v>1075.6178087091962</v>
      </c>
      <c r="C137" s="23">
        <v>6.6970716407729292</v>
      </c>
      <c r="D137" s="23">
        <f t="shared" si="1"/>
        <v>1082.3148803499691</v>
      </c>
      <c r="J137" s="26"/>
    </row>
    <row r="138" spans="1:10" ht="13" x14ac:dyDescent="0.3">
      <c r="A138" s="5" t="s">
        <v>127</v>
      </c>
      <c r="B138" s="23">
        <v>870.5699831081306</v>
      </c>
      <c r="C138" s="23">
        <v>1485.8124451362478</v>
      </c>
      <c r="D138" s="23">
        <f t="shared" si="1"/>
        <v>2356.3824282443784</v>
      </c>
      <c r="J138" s="26"/>
    </row>
    <row r="139" spans="1:10" ht="13" x14ac:dyDescent="0.3">
      <c r="A139" s="5" t="s">
        <v>121</v>
      </c>
      <c r="B139" s="23">
        <v>870.5699831081306</v>
      </c>
      <c r="C139" s="23">
        <v>1239.544366849374</v>
      </c>
      <c r="D139" s="23">
        <f t="shared" ref="D139:D202" si="2">SUM(B139:C139)</f>
        <v>2110.1143499575046</v>
      </c>
      <c r="J139" s="26"/>
    </row>
    <row r="140" spans="1:10" ht="13" x14ac:dyDescent="0.3">
      <c r="A140" s="5" t="s">
        <v>86</v>
      </c>
      <c r="B140" s="23">
        <v>1747.8017424266707</v>
      </c>
      <c r="C140" s="23">
        <v>555.66371854854083</v>
      </c>
      <c r="D140" s="23">
        <f t="shared" si="2"/>
        <v>2303.4654609752115</v>
      </c>
      <c r="J140" s="26"/>
    </row>
    <row r="141" spans="1:10" ht="13" x14ac:dyDescent="0.3">
      <c r="A141" s="5" t="s">
        <v>137</v>
      </c>
      <c r="B141" s="23">
        <v>2807.3221349081232</v>
      </c>
      <c r="C141" s="23">
        <v>18793.232859060125</v>
      </c>
      <c r="D141" s="23">
        <f t="shared" si="2"/>
        <v>21600.554993968246</v>
      </c>
      <c r="J141" s="26"/>
    </row>
    <row r="142" spans="1:10" ht="13" x14ac:dyDescent="0.3">
      <c r="A142" s="5" t="s">
        <v>50</v>
      </c>
      <c r="B142" s="23">
        <v>870.5699831081306</v>
      </c>
      <c r="C142" s="23">
        <v>2.4979020214274184</v>
      </c>
      <c r="D142" s="23">
        <f t="shared" si="2"/>
        <v>873.06788512955802</v>
      </c>
      <c r="J142" s="26"/>
    </row>
    <row r="143" spans="1:10" ht="13" x14ac:dyDescent="0.3">
      <c r="A143" s="5" t="s">
        <v>69</v>
      </c>
      <c r="B143" s="23">
        <v>1747.8017424266707</v>
      </c>
      <c r="C143" s="23">
        <v>15.159185097408919</v>
      </c>
      <c r="D143" s="23">
        <f t="shared" si="2"/>
        <v>1762.9609275240796</v>
      </c>
      <c r="J143" s="26"/>
    </row>
    <row r="144" spans="1:10" ht="13" x14ac:dyDescent="0.3">
      <c r="A144" s="5" t="s">
        <v>85</v>
      </c>
      <c r="B144" s="23">
        <v>870.5699831081306</v>
      </c>
      <c r="C144" s="23">
        <v>29.222377790924032</v>
      </c>
      <c r="D144" s="23">
        <f t="shared" si="2"/>
        <v>899.79236089905464</v>
      </c>
      <c r="J144" s="26"/>
    </row>
    <row r="145" spans="1:10" ht="13" x14ac:dyDescent="0.3">
      <c r="A145" s="5" t="s">
        <v>59</v>
      </c>
      <c r="B145" s="23">
        <v>870.5699831081306</v>
      </c>
      <c r="C145" s="23">
        <v>3.6979064303573024</v>
      </c>
      <c r="D145" s="23">
        <f t="shared" si="2"/>
        <v>874.26788953848791</v>
      </c>
      <c r="J145" s="26"/>
    </row>
    <row r="146" spans="1:10" ht="13" x14ac:dyDescent="0.3">
      <c r="A146" s="5" t="s">
        <v>131</v>
      </c>
      <c r="B146" s="23">
        <v>6859.7377444532412</v>
      </c>
      <c r="C146" s="23">
        <v>4468.659470988463</v>
      </c>
      <c r="D146" s="23">
        <f t="shared" si="2"/>
        <v>11328.397215441704</v>
      </c>
      <c r="J146" s="26"/>
    </row>
    <row r="147" spans="1:10" ht="13" x14ac:dyDescent="0.3">
      <c r="A147" s="5" t="s">
        <v>95</v>
      </c>
      <c r="B147" s="23">
        <v>1747.8017424266707</v>
      </c>
      <c r="C147" s="23">
        <v>269.98720603709853</v>
      </c>
      <c r="D147" s="23">
        <f t="shared" si="2"/>
        <v>2017.7889484637692</v>
      </c>
      <c r="J147" s="26"/>
    </row>
    <row r="148" spans="1:10" ht="13" x14ac:dyDescent="0.3">
      <c r="A148" s="5" t="s">
        <v>163</v>
      </c>
      <c r="B148" s="23">
        <v>4922.9855926532491</v>
      </c>
      <c r="C148" s="23">
        <v>0</v>
      </c>
      <c r="D148" s="23">
        <f t="shared" si="2"/>
        <v>4922.9855926532491</v>
      </c>
      <c r="J148" s="26"/>
    </row>
    <row r="149" spans="1:10" ht="13" x14ac:dyDescent="0.3">
      <c r="A149" s="5" t="s">
        <v>178</v>
      </c>
      <c r="B149" s="23">
        <v>735.32253350735755</v>
      </c>
      <c r="C149" s="23">
        <v>0</v>
      </c>
      <c r="D149" s="23">
        <f t="shared" si="2"/>
        <v>735.32253350735755</v>
      </c>
      <c r="J149" s="26"/>
    </row>
    <row r="150" spans="1:10" ht="13" x14ac:dyDescent="0.3">
      <c r="A150" s="5" t="s">
        <v>151</v>
      </c>
      <c r="B150" s="23">
        <v>5107.8954030503028</v>
      </c>
      <c r="C150" s="23">
        <v>0</v>
      </c>
      <c r="D150" s="23">
        <f t="shared" si="2"/>
        <v>5107.8954030503028</v>
      </c>
      <c r="J150" s="26"/>
    </row>
    <row r="151" spans="1:10" ht="13" x14ac:dyDescent="0.3">
      <c r="A151" s="5" t="s">
        <v>180</v>
      </c>
      <c r="B151" s="23">
        <v>3187.3394551902738</v>
      </c>
      <c r="C151" s="23">
        <v>0</v>
      </c>
      <c r="D151" s="23">
        <f t="shared" si="2"/>
        <v>3187.3394551902738</v>
      </c>
      <c r="J151" s="26"/>
    </row>
    <row r="152" spans="1:10" ht="13" x14ac:dyDescent="0.3">
      <c r="A152" s="5" t="s">
        <v>101</v>
      </c>
      <c r="B152" s="23">
        <v>6859.7377444532412</v>
      </c>
      <c r="C152" s="23">
        <v>748.94907152422513</v>
      </c>
      <c r="D152" s="23">
        <f t="shared" si="2"/>
        <v>7608.6868159774667</v>
      </c>
      <c r="J152" s="26"/>
    </row>
    <row r="153" spans="1:10" ht="13" x14ac:dyDescent="0.3">
      <c r="A153" s="5" t="s">
        <v>152</v>
      </c>
      <c r="B153" s="23">
        <v>4194.1625129031754</v>
      </c>
      <c r="C153" s="23">
        <v>0</v>
      </c>
      <c r="D153" s="23">
        <f t="shared" si="2"/>
        <v>4194.1625129031754</v>
      </c>
      <c r="J153" s="26"/>
    </row>
    <row r="154" spans="1:10" ht="13" x14ac:dyDescent="0.3">
      <c r="A154" s="5" t="s">
        <v>68</v>
      </c>
      <c r="B154" s="23">
        <v>1385.5592238554248</v>
      </c>
      <c r="C154" s="23">
        <v>29.704025763548586</v>
      </c>
      <c r="D154" s="23">
        <f t="shared" si="2"/>
        <v>1415.2632496189733</v>
      </c>
      <c r="J154" s="26"/>
    </row>
    <row r="155" spans="1:10" ht="13" x14ac:dyDescent="0.3">
      <c r="A155" s="5" t="s">
        <v>91</v>
      </c>
      <c r="B155" s="23">
        <v>6859.7377444532412</v>
      </c>
      <c r="C155" s="23">
        <v>153.2795767997369</v>
      </c>
      <c r="D155" s="23">
        <f t="shared" si="2"/>
        <v>7013.017321252978</v>
      </c>
      <c r="J155" s="26"/>
    </row>
    <row r="156" spans="1:10" ht="13" x14ac:dyDescent="0.3">
      <c r="A156" s="5" t="s">
        <v>185</v>
      </c>
      <c r="B156" s="23">
        <v>33.491934853619071</v>
      </c>
      <c r="C156" s="23">
        <v>0</v>
      </c>
      <c r="D156" s="23">
        <f t="shared" si="2"/>
        <v>33.491934853619071</v>
      </c>
      <c r="J156" s="26"/>
    </row>
    <row r="157" spans="1:10" ht="13" x14ac:dyDescent="0.3">
      <c r="A157" s="5" t="s">
        <v>10</v>
      </c>
      <c r="B157" s="23">
        <v>818.45223881636321</v>
      </c>
      <c r="C157" s="23">
        <v>4.0164849148812003</v>
      </c>
      <c r="D157" s="23">
        <f t="shared" si="2"/>
        <v>822.46872373124438</v>
      </c>
      <c r="J157" s="26"/>
    </row>
    <row r="158" spans="1:10" ht="13" x14ac:dyDescent="0.3">
      <c r="A158" s="5" t="s">
        <v>158</v>
      </c>
      <c r="B158" s="23">
        <v>6859.7377444532412</v>
      </c>
      <c r="C158" s="23">
        <v>0</v>
      </c>
      <c r="D158" s="23">
        <f t="shared" si="2"/>
        <v>6859.7377444532412</v>
      </c>
      <c r="J158" s="26"/>
    </row>
    <row r="159" spans="1:10" ht="13" x14ac:dyDescent="0.3">
      <c r="A159" s="5" t="s">
        <v>162</v>
      </c>
      <c r="B159" s="23">
        <v>848.17665534944217</v>
      </c>
      <c r="C159" s="23">
        <v>0</v>
      </c>
      <c r="D159" s="23">
        <f t="shared" si="2"/>
        <v>848.17665534944217</v>
      </c>
      <c r="J159" s="26"/>
    </row>
    <row r="160" spans="1:10" ht="13" x14ac:dyDescent="0.3">
      <c r="A160" s="5" t="s">
        <v>199</v>
      </c>
      <c r="B160" s="23">
        <v>3187.3394551902738</v>
      </c>
      <c r="C160" s="23">
        <v>0</v>
      </c>
      <c r="D160" s="23">
        <f t="shared" si="2"/>
        <v>3187.3394551902738</v>
      </c>
      <c r="J160" s="26"/>
    </row>
    <row r="161" spans="1:10" ht="13" x14ac:dyDescent="0.3">
      <c r="A161" s="5" t="s">
        <v>207</v>
      </c>
      <c r="B161" s="23">
        <v>1992.804444778621</v>
      </c>
      <c r="C161" s="23">
        <v>0</v>
      </c>
      <c r="D161" s="23">
        <f t="shared" si="2"/>
        <v>1992.804444778621</v>
      </c>
      <c r="J161" s="26"/>
    </row>
    <row r="162" spans="1:10" ht="13" x14ac:dyDescent="0.3">
      <c r="A162" s="5" t="s">
        <v>124</v>
      </c>
      <c r="B162" s="23">
        <v>326.59278812047216</v>
      </c>
      <c r="C162" s="23">
        <v>2627.7747354561457</v>
      </c>
      <c r="D162" s="23">
        <f t="shared" si="2"/>
        <v>2954.3675235766177</v>
      </c>
      <c r="J162" s="26"/>
    </row>
    <row r="163" spans="1:10" ht="13" x14ac:dyDescent="0.3">
      <c r="A163" s="5" t="s">
        <v>132</v>
      </c>
      <c r="B163" s="23">
        <v>1241.9780178945807</v>
      </c>
      <c r="C163" s="23">
        <v>6297.7267157332208</v>
      </c>
      <c r="D163" s="23">
        <f t="shared" si="2"/>
        <v>7539.704733627801</v>
      </c>
      <c r="J163" s="26"/>
    </row>
    <row r="164" spans="1:10" ht="13" x14ac:dyDescent="0.3">
      <c r="A164" s="5" t="s">
        <v>209</v>
      </c>
      <c r="B164" s="23">
        <v>5141.318888330753</v>
      </c>
      <c r="C164" s="23">
        <v>276.38219667250752</v>
      </c>
      <c r="D164" s="23">
        <f t="shared" si="2"/>
        <v>5417.7010850032602</v>
      </c>
      <c r="J164" s="26"/>
    </row>
    <row r="165" spans="1:10" ht="13" x14ac:dyDescent="0.3">
      <c r="A165" s="5" t="s">
        <v>128</v>
      </c>
      <c r="B165" s="23">
        <v>6859.7377444532412</v>
      </c>
      <c r="C165" s="23">
        <v>3503.6996594667444</v>
      </c>
      <c r="D165" s="23">
        <f t="shared" si="2"/>
        <v>10363.437403919987</v>
      </c>
      <c r="J165" s="26"/>
    </row>
    <row r="166" spans="1:10" ht="13" x14ac:dyDescent="0.3">
      <c r="A166" s="5" t="s">
        <v>129</v>
      </c>
      <c r="B166" s="23">
        <v>6648.7601827376238</v>
      </c>
      <c r="C166" s="23">
        <v>4523.1355828752285</v>
      </c>
      <c r="D166" s="23">
        <f t="shared" si="2"/>
        <v>11171.895765612851</v>
      </c>
      <c r="J166" s="26"/>
    </row>
    <row r="167" spans="1:10" ht="13" x14ac:dyDescent="0.3">
      <c r="A167" s="5" t="s">
        <v>96</v>
      </c>
      <c r="B167" s="23">
        <v>6414.7981700085929</v>
      </c>
      <c r="C167" s="23">
        <v>873.04347019965576</v>
      </c>
      <c r="D167" s="23">
        <f t="shared" si="2"/>
        <v>7287.8416402082485</v>
      </c>
      <c r="J167" s="26"/>
    </row>
    <row r="168" spans="1:10" ht="13" x14ac:dyDescent="0.3">
      <c r="A168" s="5" t="s">
        <v>146</v>
      </c>
      <c r="B168" s="23">
        <v>5278.4701879158656</v>
      </c>
      <c r="C168" s="23">
        <v>6.647112114169742</v>
      </c>
      <c r="D168" s="23">
        <f t="shared" si="2"/>
        <v>5285.117300030035</v>
      </c>
      <c r="J168" s="26"/>
    </row>
    <row r="169" spans="1:10" x14ac:dyDescent="0.25">
      <c r="A169" s="5" t="s">
        <v>149</v>
      </c>
      <c r="B169" s="23">
        <v>833.73309865556325</v>
      </c>
      <c r="C169" s="23">
        <v>7.7975994252819394</v>
      </c>
      <c r="D169" s="23">
        <f t="shared" si="2"/>
        <v>841.53069808084524</v>
      </c>
    </row>
    <row r="170" spans="1:10" x14ac:dyDescent="0.25">
      <c r="A170" s="5" t="s">
        <v>73</v>
      </c>
      <c r="B170" s="23">
        <v>1515.8295247494025</v>
      </c>
      <c r="C170" s="23">
        <v>120.09957736242373</v>
      </c>
      <c r="D170" s="23">
        <f t="shared" si="2"/>
        <v>1635.9291021118263</v>
      </c>
    </row>
    <row r="171" spans="1:10" x14ac:dyDescent="0.25">
      <c r="A171" s="5" t="s">
        <v>154</v>
      </c>
      <c r="B171" s="23">
        <v>5277.1491813085149</v>
      </c>
      <c r="C171" s="23">
        <v>0</v>
      </c>
      <c r="D171" s="23">
        <f t="shared" si="2"/>
        <v>5277.1491813085149</v>
      </c>
    </row>
    <row r="172" spans="1:10" x14ac:dyDescent="0.25">
      <c r="A172" s="5" t="s">
        <v>12</v>
      </c>
      <c r="B172" s="23">
        <v>833.73309865556325</v>
      </c>
      <c r="C172" s="23">
        <v>17.058511364726179</v>
      </c>
      <c r="D172" s="23">
        <f t="shared" si="2"/>
        <v>850.79161002028945</v>
      </c>
    </row>
    <row r="173" spans="1:10" x14ac:dyDescent="0.25">
      <c r="A173" s="5" t="s">
        <v>184</v>
      </c>
      <c r="B173" s="23">
        <v>505.77449879837582</v>
      </c>
      <c r="C173" s="23">
        <v>0</v>
      </c>
      <c r="D173" s="23">
        <f t="shared" si="2"/>
        <v>505.77449879837582</v>
      </c>
    </row>
    <row r="174" spans="1:10" x14ac:dyDescent="0.25">
      <c r="A174" s="5" t="s">
        <v>17</v>
      </c>
      <c r="B174" s="23">
        <v>738.70378302470795</v>
      </c>
      <c r="C174" s="23">
        <v>12.916158969875244</v>
      </c>
      <c r="D174" s="23">
        <f t="shared" si="2"/>
        <v>751.6199419945832</v>
      </c>
    </row>
    <row r="175" spans="1:10" x14ac:dyDescent="0.25">
      <c r="A175" s="5" t="s">
        <v>186</v>
      </c>
      <c r="B175" s="23">
        <v>1220.8250510752343</v>
      </c>
      <c r="C175" s="23">
        <v>1.6657800733866619</v>
      </c>
      <c r="D175" s="23">
        <f t="shared" si="2"/>
        <v>1222.4908311486211</v>
      </c>
    </row>
    <row r="176" spans="1:10" x14ac:dyDescent="0.25">
      <c r="A176" s="5" t="s">
        <v>19</v>
      </c>
      <c r="B176" s="23">
        <v>6630.1897097442597</v>
      </c>
      <c r="C176" s="23">
        <v>15.847270898201401</v>
      </c>
      <c r="D176" s="23">
        <f t="shared" si="2"/>
        <v>6646.0369806424615</v>
      </c>
    </row>
    <row r="177" spans="1:4" x14ac:dyDescent="0.25">
      <c r="A177" s="5" t="s">
        <v>189</v>
      </c>
      <c r="B177" s="23">
        <v>317.94745798305024</v>
      </c>
      <c r="C177" s="23">
        <v>0</v>
      </c>
      <c r="D177" s="23">
        <f t="shared" si="2"/>
        <v>317.94745798305024</v>
      </c>
    </row>
    <row r="178" spans="1:4" x14ac:dyDescent="0.25">
      <c r="A178" s="5" t="s">
        <v>8</v>
      </c>
      <c r="B178" s="23">
        <v>2770.4852504555556</v>
      </c>
      <c r="C178" s="23">
        <v>3.2824146648919568</v>
      </c>
      <c r="D178" s="23">
        <f t="shared" si="2"/>
        <v>2773.7676651204474</v>
      </c>
    </row>
    <row r="179" spans="1:4" x14ac:dyDescent="0.25">
      <c r="A179" s="5" t="s">
        <v>159</v>
      </c>
      <c r="B179" s="23">
        <v>543.78995569521805</v>
      </c>
      <c r="C179" s="23">
        <v>0</v>
      </c>
      <c r="D179" s="23">
        <f t="shared" si="2"/>
        <v>543.78995569521805</v>
      </c>
    </row>
    <row r="180" spans="1:4" x14ac:dyDescent="0.25">
      <c r="A180" s="5" t="s">
        <v>98</v>
      </c>
      <c r="B180" s="23">
        <v>870.5699831081306</v>
      </c>
      <c r="C180" s="23">
        <v>25.342370342518958</v>
      </c>
      <c r="D180" s="23">
        <f t="shared" si="2"/>
        <v>895.91235345064956</v>
      </c>
    </row>
    <row r="181" spans="1:4" x14ac:dyDescent="0.25">
      <c r="A181" s="5" t="s">
        <v>139</v>
      </c>
      <c r="B181" s="23">
        <v>4922.9855926532491</v>
      </c>
      <c r="C181" s="23">
        <v>15027.48763955836</v>
      </c>
      <c r="D181" s="23">
        <f t="shared" si="2"/>
        <v>19950.473232211611</v>
      </c>
    </row>
    <row r="182" spans="1:4" x14ac:dyDescent="0.25">
      <c r="A182" s="5" t="s">
        <v>94</v>
      </c>
      <c r="B182" s="23">
        <v>2807.3221349081232</v>
      </c>
      <c r="C182" s="23">
        <v>811.64383515110751</v>
      </c>
      <c r="D182" s="23">
        <f t="shared" si="2"/>
        <v>3618.9659700592306</v>
      </c>
    </row>
    <row r="183" spans="1:4" x14ac:dyDescent="0.25">
      <c r="A183" s="5" t="s">
        <v>141</v>
      </c>
      <c r="B183" s="23">
        <v>1992.804444778621</v>
      </c>
      <c r="C183" s="23">
        <v>19421.397349182866</v>
      </c>
      <c r="D183" s="23">
        <f t="shared" si="2"/>
        <v>21414.201793961485</v>
      </c>
    </row>
    <row r="184" spans="1:4" x14ac:dyDescent="0.25">
      <c r="A184" s="5" t="s">
        <v>81</v>
      </c>
      <c r="B184" s="23">
        <v>870.5699831081306</v>
      </c>
      <c r="C184" s="23">
        <v>36.627892342833654</v>
      </c>
      <c r="D184" s="23">
        <f t="shared" si="2"/>
        <v>907.19787545096426</v>
      </c>
    </row>
    <row r="185" spans="1:4" x14ac:dyDescent="0.25">
      <c r="A185" s="5" t="s">
        <v>99</v>
      </c>
      <c r="B185" s="23">
        <v>870.5699831081306</v>
      </c>
      <c r="C185" s="23">
        <v>471.5819574746115</v>
      </c>
      <c r="D185" s="23">
        <f t="shared" si="2"/>
        <v>1342.1519405827421</v>
      </c>
    </row>
    <row r="186" spans="1:4" x14ac:dyDescent="0.25">
      <c r="A186" s="5" t="s">
        <v>65</v>
      </c>
      <c r="B186" s="23">
        <v>1320.6205110611465</v>
      </c>
      <c r="C186" s="23">
        <v>10.583223798398592</v>
      </c>
      <c r="D186" s="23">
        <f t="shared" si="2"/>
        <v>1331.2037348595452</v>
      </c>
    </row>
    <row r="187" spans="1:4" x14ac:dyDescent="0.25">
      <c r="A187" s="5" t="s">
        <v>84</v>
      </c>
      <c r="B187" s="23">
        <v>870.5699831081306</v>
      </c>
      <c r="C187" s="23">
        <v>135.10557784741411</v>
      </c>
      <c r="D187" s="23">
        <f t="shared" si="2"/>
        <v>1005.6755609555447</v>
      </c>
    </row>
    <row r="188" spans="1:4" x14ac:dyDescent="0.25">
      <c r="A188" s="5" t="s">
        <v>83</v>
      </c>
      <c r="B188" s="23">
        <v>870.5699831081306</v>
      </c>
      <c r="C188" s="23">
        <v>92.588135639170005</v>
      </c>
      <c r="D188" s="23">
        <f t="shared" si="2"/>
        <v>963.15811874730059</v>
      </c>
    </row>
    <row r="189" spans="1:4" x14ac:dyDescent="0.25">
      <c r="A189" s="5" t="s">
        <v>140</v>
      </c>
      <c r="B189" s="23">
        <v>6859.7377444532412</v>
      </c>
      <c r="C189" s="23">
        <v>22099.284587557162</v>
      </c>
      <c r="D189" s="23">
        <f t="shared" si="2"/>
        <v>28959.022332010405</v>
      </c>
    </row>
    <row r="190" spans="1:4" x14ac:dyDescent="0.25">
      <c r="A190" s="5" t="s">
        <v>13</v>
      </c>
      <c r="B190" s="23">
        <v>870.5699831081306</v>
      </c>
      <c r="C190" s="23">
        <v>8.2900951261386773</v>
      </c>
      <c r="D190" s="23">
        <f t="shared" si="2"/>
        <v>878.86007823426928</v>
      </c>
    </row>
    <row r="191" spans="1:4" x14ac:dyDescent="0.25">
      <c r="A191" s="5" t="s">
        <v>88</v>
      </c>
      <c r="B191" s="23">
        <v>870.5699831081306</v>
      </c>
      <c r="C191" s="23">
        <v>239.6961974765432</v>
      </c>
      <c r="D191" s="23">
        <f t="shared" si="2"/>
        <v>1110.2661805846737</v>
      </c>
    </row>
    <row r="192" spans="1:4" x14ac:dyDescent="0.25">
      <c r="A192" s="5" t="s">
        <v>67</v>
      </c>
      <c r="B192" s="23">
        <v>870.5699831081306</v>
      </c>
      <c r="C192" s="23">
        <v>15.636003560231874</v>
      </c>
      <c r="D192" s="23">
        <f t="shared" si="2"/>
        <v>886.20598666836247</v>
      </c>
    </row>
    <row r="193" spans="1:4" x14ac:dyDescent="0.25">
      <c r="A193" s="5" t="s">
        <v>24</v>
      </c>
      <c r="B193" s="23">
        <v>0</v>
      </c>
      <c r="C193" s="23">
        <v>7.7267172884365207</v>
      </c>
      <c r="D193" s="23">
        <f t="shared" si="2"/>
        <v>7.7267172884365207</v>
      </c>
    </row>
    <row r="194" spans="1:4" x14ac:dyDescent="0.25">
      <c r="A194" s="5" t="s">
        <v>26</v>
      </c>
      <c r="B194" s="23">
        <v>0</v>
      </c>
      <c r="C194" s="23">
        <v>7.7267172884365207</v>
      </c>
      <c r="D194" s="23">
        <f t="shared" si="2"/>
        <v>7.7267172884365207</v>
      </c>
    </row>
    <row r="195" spans="1:4" x14ac:dyDescent="0.25">
      <c r="A195" s="5" t="s">
        <v>31</v>
      </c>
      <c r="B195" s="23">
        <v>0</v>
      </c>
      <c r="C195" s="23">
        <v>7.7267172884365207</v>
      </c>
      <c r="D195" s="23">
        <f t="shared" si="2"/>
        <v>7.7267172884365207</v>
      </c>
    </row>
    <row r="196" spans="1:4" x14ac:dyDescent="0.25">
      <c r="A196" s="5" t="s">
        <v>32</v>
      </c>
      <c r="B196" s="23">
        <v>0</v>
      </c>
      <c r="C196" s="23">
        <v>7.7267172884365207</v>
      </c>
      <c r="D196" s="23">
        <f t="shared" si="2"/>
        <v>7.7267172884365207</v>
      </c>
    </row>
    <row r="197" spans="1:4" x14ac:dyDescent="0.25">
      <c r="A197" s="5" t="s">
        <v>33</v>
      </c>
      <c r="B197" s="23">
        <v>0</v>
      </c>
      <c r="C197" s="23">
        <v>7.7267172884365207</v>
      </c>
      <c r="D197" s="23">
        <f t="shared" si="2"/>
        <v>7.7267172884365207</v>
      </c>
    </row>
    <row r="198" spans="1:4" x14ac:dyDescent="0.25">
      <c r="A198" s="5" t="s">
        <v>41</v>
      </c>
      <c r="B198" s="23">
        <v>0</v>
      </c>
      <c r="C198" s="23">
        <v>7.7267172884365207</v>
      </c>
      <c r="D198" s="23">
        <f t="shared" si="2"/>
        <v>7.7267172884365207</v>
      </c>
    </row>
    <row r="199" spans="1:4" x14ac:dyDescent="0.25">
      <c r="A199" s="5" t="s">
        <v>45</v>
      </c>
      <c r="B199" s="23">
        <v>0</v>
      </c>
      <c r="C199" s="23">
        <v>7.7267172884365207</v>
      </c>
      <c r="D199" s="23">
        <f t="shared" si="2"/>
        <v>7.7267172884365207</v>
      </c>
    </row>
    <row r="200" spans="1:4" x14ac:dyDescent="0.25">
      <c r="A200" s="5" t="s">
        <v>47</v>
      </c>
      <c r="B200" s="23">
        <v>0</v>
      </c>
      <c r="C200" s="23">
        <v>7.7267172884365207</v>
      </c>
      <c r="D200" s="23">
        <f t="shared" si="2"/>
        <v>7.7267172884365207</v>
      </c>
    </row>
    <row r="201" spans="1:4" x14ac:dyDescent="0.25">
      <c r="A201" s="5" t="s">
        <v>48</v>
      </c>
      <c r="B201" s="23">
        <v>0</v>
      </c>
      <c r="C201" s="23">
        <v>7.7267172884365207</v>
      </c>
      <c r="D201" s="23">
        <f t="shared" si="2"/>
        <v>7.7267172884365207</v>
      </c>
    </row>
    <row r="202" spans="1:4" x14ac:dyDescent="0.25">
      <c r="A202" s="5" t="s">
        <v>35</v>
      </c>
      <c r="B202" s="23">
        <v>0</v>
      </c>
      <c r="C202" s="23">
        <v>7.7267172884365207</v>
      </c>
      <c r="D202" s="23">
        <f t="shared" si="2"/>
        <v>7.7267172884365207</v>
      </c>
    </row>
    <row r="203" spans="1:4" x14ac:dyDescent="0.25">
      <c r="A203" s="5" t="s">
        <v>36</v>
      </c>
      <c r="B203" s="23">
        <v>0</v>
      </c>
      <c r="C203" s="23">
        <v>7.7267172884365207</v>
      </c>
      <c r="D203" s="23">
        <f t="shared" ref="D203:D259" si="3">SUM(B203:C203)</f>
        <v>7.7267172884365207</v>
      </c>
    </row>
    <row r="204" spans="1:4" x14ac:dyDescent="0.25">
      <c r="A204" s="5" t="s">
        <v>37</v>
      </c>
      <c r="B204" s="23">
        <v>0</v>
      </c>
      <c r="C204" s="23">
        <v>7.7267172884365207</v>
      </c>
      <c r="D204" s="23">
        <f t="shared" si="3"/>
        <v>7.7267172884365207</v>
      </c>
    </row>
    <row r="205" spans="1:4" x14ac:dyDescent="0.25">
      <c r="A205" s="5" t="s">
        <v>105</v>
      </c>
      <c r="B205" s="23">
        <v>0</v>
      </c>
      <c r="C205" s="23">
        <v>1108.9835004338152</v>
      </c>
      <c r="D205" s="23">
        <f t="shared" si="3"/>
        <v>1108.9835004338152</v>
      </c>
    </row>
    <row r="206" spans="1:4" x14ac:dyDescent="0.25">
      <c r="A206" s="5" t="s">
        <v>106</v>
      </c>
      <c r="B206" s="23">
        <v>0</v>
      </c>
      <c r="C206" s="23">
        <v>1108.9835004338152</v>
      </c>
      <c r="D206" s="23">
        <f t="shared" si="3"/>
        <v>1108.9835004338152</v>
      </c>
    </row>
    <row r="207" spans="1:4" x14ac:dyDescent="0.25">
      <c r="A207" s="5" t="s">
        <v>104</v>
      </c>
      <c r="B207" s="23">
        <v>0</v>
      </c>
      <c r="C207" s="23">
        <v>1108.9835004338152</v>
      </c>
      <c r="D207" s="23">
        <f t="shared" si="3"/>
        <v>1108.9835004338152</v>
      </c>
    </row>
    <row r="208" spans="1:4" x14ac:dyDescent="0.25">
      <c r="A208" s="5" t="s">
        <v>107</v>
      </c>
      <c r="B208" s="23">
        <v>0</v>
      </c>
      <c r="C208" s="23">
        <v>1108.9835004338152</v>
      </c>
      <c r="D208" s="23">
        <f t="shared" si="3"/>
        <v>1108.9835004338152</v>
      </c>
    </row>
    <row r="209" spans="1:4" x14ac:dyDescent="0.25">
      <c r="A209" s="5" t="s">
        <v>108</v>
      </c>
      <c r="B209" s="23">
        <v>0</v>
      </c>
      <c r="C209" s="23">
        <v>1108.9835004338152</v>
      </c>
      <c r="D209" s="23">
        <f t="shared" si="3"/>
        <v>1108.9835004338152</v>
      </c>
    </row>
    <row r="210" spans="1:4" x14ac:dyDescent="0.25">
      <c r="A210" s="5" t="s">
        <v>20</v>
      </c>
      <c r="B210" s="23">
        <v>0</v>
      </c>
      <c r="C210" s="23">
        <v>7.7267172884365207</v>
      </c>
      <c r="D210" s="23">
        <f t="shared" si="3"/>
        <v>7.7267172884365207</v>
      </c>
    </row>
    <row r="211" spans="1:4" x14ac:dyDescent="0.25">
      <c r="A211" s="5" t="s">
        <v>21</v>
      </c>
      <c r="B211" s="23">
        <v>0</v>
      </c>
      <c r="C211" s="23">
        <v>7.7267172884365207</v>
      </c>
      <c r="D211" s="23">
        <f t="shared" si="3"/>
        <v>7.7267172884365207</v>
      </c>
    </row>
    <row r="212" spans="1:4" x14ac:dyDescent="0.25">
      <c r="A212" s="5" t="s">
        <v>22</v>
      </c>
      <c r="B212" s="23">
        <v>0</v>
      </c>
      <c r="C212" s="23">
        <v>7.7267172884365207</v>
      </c>
      <c r="D212" s="23">
        <f t="shared" si="3"/>
        <v>7.7267172884365207</v>
      </c>
    </row>
    <row r="213" spans="1:4" x14ac:dyDescent="0.25">
      <c r="A213" s="5" t="s">
        <v>23</v>
      </c>
      <c r="B213" s="23">
        <v>0</v>
      </c>
      <c r="C213" s="23">
        <v>7.7267172884365207</v>
      </c>
      <c r="D213" s="23">
        <f t="shared" si="3"/>
        <v>7.7267172884365207</v>
      </c>
    </row>
    <row r="214" spans="1:4" x14ac:dyDescent="0.25">
      <c r="A214" s="5" t="s">
        <v>25</v>
      </c>
      <c r="B214" s="23">
        <v>0</v>
      </c>
      <c r="C214" s="23">
        <v>7.7267172884365207</v>
      </c>
      <c r="D214" s="23">
        <f t="shared" si="3"/>
        <v>7.7267172884365207</v>
      </c>
    </row>
    <row r="215" spans="1:4" x14ac:dyDescent="0.25">
      <c r="A215" s="5" t="s">
        <v>27</v>
      </c>
      <c r="B215" s="23">
        <v>0</v>
      </c>
      <c r="C215" s="23">
        <v>7.7267172884365207</v>
      </c>
      <c r="D215" s="23">
        <f t="shared" si="3"/>
        <v>7.7267172884365207</v>
      </c>
    </row>
    <row r="216" spans="1:4" x14ac:dyDescent="0.25">
      <c r="A216" s="5" t="s">
        <v>28</v>
      </c>
      <c r="B216" s="23">
        <v>0</v>
      </c>
      <c r="C216" s="23">
        <v>7.7267172884365207</v>
      </c>
      <c r="D216" s="23">
        <f t="shared" si="3"/>
        <v>7.7267172884365207</v>
      </c>
    </row>
    <row r="217" spans="1:4" x14ac:dyDescent="0.25">
      <c r="A217" s="5" t="s">
        <v>29</v>
      </c>
      <c r="B217" s="23">
        <v>0</v>
      </c>
      <c r="C217" s="23">
        <v>7.7267172884365207</v>
      </c>
      <c r="D217" s="23">
        <f t="shared" si="3"/>
        <v>7.7267172884365207</v>
      </c>
    </row>
    <row r="218" spans="1:4" x14ac:dyDescent="0.25">
      <c r="A218" s="5" t="s">
        <v>30</v>
      </c>
      <c r="B218" s="23">
        <v>0</v>
      </c>
      <c r="C218" s="23">
        <v>7.7267172884365207</v>
      </c>
      <c r="D218" s="23">
        <f t="shared" si="3"/>
        <v>7.7267172884365207</v>
      </c>
    </row>
    <row r="219" spans="1:4" x14ac:dyDescent="0.25">
      <c r="A219" s="5" t="s">
        <v>34</v>
      </c>
      <c r="B219" s="23">
        <v>0</v>
      </c>
      <c r="C219" s="23">
        <v>7.7267172884365207</v>
      </c>
      <c r="D219" s="23">
        <f t="shared" si="3"/>
        <v>7.7267172884365207</v>
      </c>
    </row>
    <row r="220" spans="1:4" x14ac:dyDescent="0.25">
      <c r="A220" s="5" t="s">
        <v>38</v>
      </c>
      <c r="B220" s="23">
        <v>0</v>
      </c>
      <c r="C220" s="23">
        <v>7.7267172884365207</v>
      </c>
      <c r="D220" s="23">
        <f t="shared" si="3"/>
        <v>7.7267172884365207</v>
      </c>
    </row>
    <row r="221" spans="1:4" x14ac:dyDescent="0.25">
      <c r="A221" s="5" t="s">
        <v>39</v>
      </c>
      <c r="B221" s="23">
        <v>0</v>
      </c>
      <c r="C221" s="23">
        <v>7.7267172884365207</v>
      </c>
      <c r="D221" s="23">
        <f t="shared" si="3"/>
        <v>7.7267172884365207</v>
      </c>
    </row>
    <row r="222" spans="1:4" x14ac:dyDescent="0.25">
      <c r="A222" s="5" t="s">
        <v>40</v>
      </c>
      <c r="B222" s="23">
        <v>0</v>
      </c>
      <c r="C222" s="23">
        <v>7.7267172884365207</v>
      </c>
      <c r="D222" s="23">
        <f t="shared" si="3"/>
        <v>7.7267172884365207</v>
      </c>
    </row>
    <row r="223" spans="1:4" x14ac:dyDescent="0.25">
      <c r="A223" s="5" t="s">
        <v>42</v>
      </c>
      <c r="B223" s="23">
        <v>0</v>
      </c>
      <c r="C223" s="23">
        <v>7.7267172884365207</v>
      </c>
      <c r="D223" s="23">
        <f t="shared" si="3"/>
        <v>7.7267172884365207</v>
      </c>
    </row>
    <row r="224" spans="1:4" x14ac:dyDescent="0.25">
      <c r="A224" s="5" t="s">
        <v>43</v>
      </c>
      <c r="B224" s="23">
        <v>0</v>
      </c>
      <c r="C224" s="23">
        <v>7.7267172884365207</v>
      </c>
      <c r="D224" s="23">
        <f t="shared" si="3"/>
        <v>7.7267172884365207</v>
      </c>
    </row>
    <row r="225" spans="1:4" x14ac:dyDescent="0.25">
      <c r="A225" s="5" t="s">
        <v>44</v>
      </c>
      <c r="B225" s="23">
        <v>0</v>
      </c>
      <c r="C225" s="23">
        <v>7.7267172884365207</v>
      </c>
      <c r="D225" s="23">
        <f t="shared" si="3"/>
        <v>7.7267172884365207</v>
      </c>
    </row>
    <row r="226" spans="1:4" x14ac:dyDescent="0.25">
      <c r="A226" s="5" t="s">
        <v>46</v>
      </c>
      <c r="B226" s="23">
        <v>0</v>
      </c>
      <c r="C226" s="23">
        <v>7.7267172884365207</v>
      </c>
      <c r="D226" s="23">
        <f t="shared" si="3"/>
        <v>7.7267172884365207</v>
      </c>
    </row>
    <row r="227" spans="1:4" x14ac:dyDescent="0.25">
      <c r="A227" s="5" t="s">
        <v>120</v>
      </c>
      <c r="B227" s="23">
        <v>0</v>
      </c>
      <c r="C227" s="23">
        <v>58.042235980292858</v>
      </c>
      <c r="D227" s="23">
        <f t="shared" si="3"/>
        <v>58.042235980292858</v>
      </c>
    </row>
    <row r="228" spans="1:4" x14ac:dyDescent="0.25">
      <c r="A228" s="5" t="s">
        <v>110</v>
      </c>
      <c r="B228" s="23">
        <v>0</v>
      </c>
      <c r="C228" s="23">
        <v>1117.1648414583667</v>
      </c>
      <c r="D228" s="23">
        <f t="shared" si="3"/>
        <v>1117.1648414583667</v>
      </c>
    </row>
    <row r="229" spans="1:4" x14ac:dyDescent="0.25">
      <c r="A229" s="5" t="s">
        <v>111</v>
      </c>
      <c r="B229" s="23">
        <v>0</v>
      </c>
      <c r="C229" s="23">
        <v>1117.1648414583667</v>
      </c>
      <c r="D229" s="23">
        <f t="shared" si="3"/>
        <v>1117.1648414583667</v>
      </c>
    </row>
    <row r="230" spans="1:4" x14ac:dyDescent="0.25">
      <c r="A230" s="5" t="s">
        <v>135</v>
      </c>
      <c r="B230" s="23">
        <v>0</v>
      </c>
      <c r="C230" s="23">
        <v>4694.2052445513846</v>
      </c>
      <c r="D230" s="23">
        <f t="shared" si="3"/>
        <v>4694.2052445513846</v>
      </c>
    </row>
    <row r="231" spans="1:4" x14ac:dyDescent="0.25">
      <c r="A231" s="5" t="s">
        <v>112</v>
      </c>
      <c r="B231" s="23">
        <v>0</v>
      </c>
      <c r="C231" s="23">
        <v>1117.1648414583667</v>
      </c>
      <c r="D231" s="23">
        <f t="shared" si="3"/>
        <v>1117.1648414583667</v>
      </c>
    </row>
    <row r="232" spans="1:4" x14ac:dyDescent="0.25">
      <c r="A232" s="5" t="s">
        <v>136</v>
      </c>
      <c r="B232" s="23">
        <v>0</v>
      </c>
      <c r="C232" s="23">
        <v>4694.2052445513846</v>
      </c>
      <c r="D232" s="23">
        <f t="shared" si="3"/>
        <v>4694.2052445513846</v>
      </c>
    </row>
    <row r="233" spans="1:4" x14ac:dyDescent="0.25">
      <c r="A233" s="5" t="s">
        <v>113</v>
      </c>
      <c r="B233" s="23">
        <v>0</v>
      </c>
      <c r="C233" s="23">
        <v>1117.1648414583667</v>
      </c>
      <c r="D233" s="23">
        <f t="shared" si="3"/>
        <v>1117.1648414583667</v>
      </c>
    </row>
    <row r="234" spans="1:4" x14ac:dyDescent="0.25">
      <c r="A234" s="5" t="s">
        <v>62</v>
      </c>
      <c r="B234" s="23">
        <v>0</v>
      </c>
      <c r="C234" s="23">
        <v>95.555729200091534</v>
      </c>
      <c r="D234" s="23">
        <f t="shared" si="3"/>
        <v>95.555729200091534</v>
      </c>
    </row>
    <row r="235" spans="1:4" x14ac:dyDescent="0.25">
      <c r="A235" s="5" t="s">
        <v>403</v>
      </c>
      <c r="B235" s="23">
        <v>0</v>
      </c>
      <c r="C235" s="23">
        <v>25.91080712577536</v>
      </c>
      <c r="D235" s="23">
        <f t="shared" si="3"/>
        <v>25.91080712577536</v>
      </c>
    </row>
    <row r="236" spans="1:4" x14ac:dyDescent="0.25">
      <c r="A236" s="5" t="s">
        <v>404</v>
      </c>
      <c r="B236" s="23">
        <v>0</v>
      </c>
      <c r="C236" s="23">
        <v>25.91080712577536</v>
      </c>
      <c r="D236" s="23">
        <f t="shared" si="3"/>
        <v>25.91080712577536</v>
      </c>
    </row>
    <row r="237" spans="1:4" x14ac:dyDescent="0.25">
      <c r="A237" s="5" t="s">
        <v>405</v>
      </c>
      <c r="B237" s="23">
        <v>0</v>
      </c>
      <c r="C237" s="23">
        <v>25.91080712577536</v>
      </c>
      <c r="D237" s="23">
        <f t="shared" si="3"/>
        <v>25.91080712577536</v>
      </c>
    </row>
    <row r="238" spans="1:4" x14ac:dyDescent="0.25">
      <c r="A238" s="5" t="s">
        <v>406</v>
      </c>
      <c r="B238" s="23">
        <v>0</v>
      </c>
      <c r="C238" s="23">
        <v>25.91080712577536</v>
      </c>
      <c r="D238" s="23">
        <f t="shared" si="3"/>
        <v>25.91080712577536</v>
      </c>
    </row>
    <row r="239" spans="1:4" x14ac:dyDescent="0.25">
      <c r="A239" s="5" t="s">
        <v>123</v>
      </c>
      <c r="B239" s="23">
        <v>0</v>
      </c>
      <c r="C239" s="23">
        <v>2627.7747354561457</v>
      </c>
      <c r="D239" s="23">
        <f t="shared" si="3"/>
        <v>2627.7747354561457</v>
      </c>
    </row>
    <row r="240" spans="1:4" x14ac:dyDescent="0.25">
      <c r="A240" s="5" t="s">
        <v>407</v>
      </c>
      <c r="B240" s="23">
        <v>0</v>
      </c>
      <c r="C240" s="23">
        <v>25.91080712577536</v>
      </c>
      <c r="D240" s="23">
        <f t="shared" si="3"/>
        <v>25.91080712577536</v>
      </c>
    </row>
    <row r="241" spans="1:4" x14ac:dyDescent="0.25">
      <c r="A241" s="5" t="s">
        <v>408</v>
      </c>
      <c r="B241" s="23">
        <v>0</v>
      </c>
      <c r="C241" s="23">
        <v>25.91080712577536</v>
      </c>
      <c r="D241" s="23">
        <f t="shared" si="3"/>
        <v>25.91080712577536</v>
      </c>
    </row>
    <row r="242" spans="1:4" x14ac:dyDescent="0.25">
      <c r="A242" s="5" t="s">
        <v>409</v>
      </c>
      <c r="B242" s="23">
        <v>0</v>
      </c>
      <c r="C242" s="23">
        <v>25.91080712577536</v>
      </c>
      <c r="D242" s="23">
        <f t="shared" si="3"/>
        <v>25.91080712577536</v>
      </c>
    </row>
    <row r="243" spans="1:4" x14ac:dyDescent="0.25">
      <c r="A243" s="5" t="s">
        <v>410</v>
      </c>
      <c r="B243" s="23">
        <v>0</v>
      </c>
      <c r="C243" s="23">
        <v>25.91080712577536</v>
      </c>
      <c r="D243" s="23">
        <f t="shared" si="3"/>
        <v>25.91080712577536</v>
      </c>
    </row>
    <row r="244" spans="1:4" x14ac:dyDescent="0.25">
      <c r="A244" s="5" t="s">
        <v>411</v>
      </c>
      <c r="B244" s="23">
        <v>0</v>
      </c>
      <c r="C244" s="23">
        <v>25.91080712577536</v>
      </c>
      <c r="D244" s="23">
        <f t="shared" si="3"/>
        <v>25.91080712577536</v>
      </c>
    </row>
    <row r="245" spans="1:4" x14ac:dyDescent="0.25">
      <c r="A245" s="5" t="s">
        <v>412</v>
      </c>
      <c r="B245" s="23">
        <v>0</v>
      </c>
      <c r="C245" s="23">
        <v>25.91080712577536</v>
      </c>
      <c r="D245" s="23">
        <f t="shared" si="3"/>
        <v>25.91080712577536</v>
      </c>
    </row>
    <row r="246" spans="1:4" x14ac:dyDescent="0.25">
      <c r="A246" s="5" t="s">
        <v>413</v>
      </c>
      <c r="B246" s="23">
        <v>0</v>
      </c>
      <c r="C246" s="23">
        <v>25.91080712577536</v>
      </c>
      <c r="D246" s="23">
        <f t="shared" si="3"/>
        <v>25.91080712577536</v>
      </c>
    </row>
    <row r="247" spans="1:4" x14ac:dyDescent="0.25">
      <c r="A247" s="5" t="s">
        <v>510</v>
      </c>
      <c r="B247" s="23">
        <v>0</v>
      </c>
      <c r="C247" s="23">
        <v>25.91080712577536</v>
      </c>
      <c r="D247" s="23">
        <f t="shared" si="3"/>
        <v>25.91080712577536</v>
      </c>
    </row>
    <row r="248" spans="1:4" x14ac:dyDescent="0.25">
      <c r="A248" s="5" t="s">
        <v>414</v>
      </c>
      <c r="B248" s="23">
        <v>0</v>
      </c>
      <c r="C248" s="23">
        <v>25.91080712577536</v>
      </c>
      <c r="D248" s="23">
        <f t="shared" si="3"/>
        <v>25.91080712577536</v>
      </c>
    </row>
    <row r="249" spans="1:4" x14ac:dyDescent="0.25">
      <c r="A249" s="5" t="s">
        <v>415</v>
      </c>
      <c r="B249" s="23">
        <v>0</v>
      </c>
      <c r="C249" s="23">
        <v>25.91080712577536</v>
      </c>
      <c r="D249" s="23">
        <f t="shared" si="3"/>
        <v>25.91080712577536</v>
      </c>
    </row>
    <row r="250" spans="1:4" x14ac:dyDescent="0.25">
      <c r="A250" s="5" t="s">
        <v>416</v>
      </c>
      <c r="B250" s="23">
        <v>0</v>
      </c>
      <c r="C250" s="23">
        <v>25.91080712577536</v>
      </c>
      <c r="D250" s="23">
        <f t="shared" si="3"/>
        <v>25.91080712577536</v>
      </c>
    </row>
    <row r="251" spans="1:4" x14ac:dyDescent="0.25">
      <c r="A251" s="5" t="s">
        <v>417</v>
      </c>
      <c r="B251" s="23">
        <v>0</v>
      </c>
      <c r="C251" s="23">
        <v>25.91080712577536</v>
      </c>
      <c r="D251" s="23">
        <f t="shared" si="3"/>
        <v>25.91080712577536</v>
      </c>
    </row>
    <row r="252" spans="1:4" x14ac:dyDescent="0.25">
      <c r="A252" s="5" t="s">
        <v>114</v>
      </c>
      <c r="B252" s="23">
        <v>0</v>
      </c>
      <c r="C252" s="23">
        <v>1356.9406449924545</v>
      </c>
      <c r="D252" s="23">
        <f t="shared" si="3"/>
        <v>1356.9406449924545</v>
      </c>
    </row>
    <row r="253" spans="1:4" x14ac:dyDescent="0.25">
      <c r="A253" s="5" t="s">
        <v>115</v>
      </c>
      <c r="B253" s="23">
        <v>0</v>
      </c>
      <c r="C253" s="23">
        <v>1356.9406449924545</v>
      </c>
      <c r="D253" s="23">
        <f t="shared" si="3"/>
        <v>1356.9406449924545</v>
      </c>
    </row>
    <row r="254" spans="1:4" x14ac:dyDescent="0.25">
      <c r="A254" s="5" t="s">
        <v>116</v>
      </c>
      <c r="B254" s="23">
        <v>0</v>
      </c>
      <c r="C254" s="23">
        <v>1356.9406449924545</v>
      </c>
      <c r="D254" s="23">
        <f t="shared" si="3"/>
        <v>1356.9406449924545</v>
      </c>
    </row>
    <row r="255" spans="1:4" x14ac:dyDescent="0.25">
      <c r="A255" s="5" t="s">
        <v>117</v>
      </c>
      <c r="B255" s="23">
        <v>0</v>
      </c>
      <c r="C255" s="23">
        <v>1356.9406449924545</v>
      </c>
      <c r="D255" s="23">
        <f t="shared" si="3"/>
        <v>1356.9406449924545</v>
      </c>
    </row>
    <row r="256" spans="1:4" x14ac:dyDescent="0.25">
      <c r="A256" s="5" t="s">
        <v>118</v>
      </c>
      <c r="B256" s="23">
        <v>0</v>
      </c>
      <c r="C256" s="23">
        <v>1356.9406449924545</v>
      </c>
      <c r="D256" s="23">
        <f t="shared" si="3"/>
        <v>1356.9406449924545</v>
      </c>
    </row>
    <row r="257" spans="1:4" x14ac:dyDescent="0.25">
      <c r="A257" s="5" t="s">
        <v>72</v>
      </c>
      <c r="B257" s="23">
        <v>0</v>
      </c>
      <c r="C257" s="23">
        <v>118.04326078485329</v>
      </c>
      <c r="D257" s="23">
        <f t="shared" si="3"/>
        <v>118.04326078485329</v>
      </c>
    </row>
    <row r="258" spans="1:4" x14ac:dyDescent="0.25">
      <c r="A258" s="5" t="s">
        <v>133</v>
      </c>
      <c r="B258" s="23">
        <v>0</v>
      </c>
      <c r="C258" s="23">
        <v>11049.642273204781</v>
      </c>
      <c r="D258" s="23">
        <f t="shared" si="3"/>
        <v>11049.642273204781</v>
      </c>
    </row>
    <row r="259" spans="1:4" x14ac:dyDescent="0.25">
      <c r="A259" s="5" t="s">
        <v>134</v>
      </c>
      <c r="B259" s="23">
        <v>0</v>
      </c>
      <c r="C259" s="23">
        <v>11049.642273204781</v>
      </c>
      <c r="D259" s="23">
        <f t="shared" si="3"/>
        <v>11049.642273204781</v>
      </c>
    </row>
  </sheetData>
  <sortState xmlns:xlrd2="http://schemas.microsoft.com/office/spreadsheetml/2017/richdata2" ref="A11:B81">
    <sortCondition descending="1" ref="B11:B81"/>
  </sortState>
  <phoneticPr fontId="8" type="noConversion"/>
  <pageMargins left="0.511811024" right="0.511811024" top="0.78740157499999996" bottom="0.78740157499999996" header="0.31496062000000002" footer="0.31496062000000002"/>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C2C625-2D6D-4241-8364-EAAD430E3FE8}">
  <dimension ref="A2:C169"/>
  <sheetViews>
    <sheetView workbookViewId="0">
      <selection activeCell="C6" sqref="C6"/>
    </sheetView>
  </sheetViews>
  <sheetFormatPr defaultColWidth="9.1796875" defaultRowHeight="12.5" x14ac:dyDescent="0.25"/>
  <cols>
    <col min="1" max="1" width="44" style="1" customWidth="1"/>
    <col min="2" max="2" width="20.6328125" style="1" customWidth="1"/>
    <col min="3" max="3" width="12.81640625" style="1" bestFit="1" customWidth="1"/>
    <col min="4" max="4" width="10.453125" style="1" bestFit="1" customWidth="1"/>
    <col min="5" max="5" width="13.1796875" style="1" customWidth="1"/>
    <col min="6" max="6" width="11.453125" style="1" bestFit="1" customWidth="1"/>
    <col min="7" max="16384" width="9.1796875" style="1"/>
  </cols>
  <sheetData>
    <row r="2" spans="1:3" ht="15" customHeight="1" x14ac:dyDescent="0.3">
      <c r="B2" s="2" t="str">
        <f>Índice!A8</f>
        <v>MÊS DE COMPETÊNCIA: Dezembro de 2024</v>
      </c>
      <c r="C2" s="3"/>
    </row>
    <row r="3" spans="1:3" ht="16.5" customHeight="1" x14ac:dyDescent="0.3">
      <c r="B3" s="2"/>
      <c r="C3" s="3"/>
    </row>
    <row r="5" spans="1:3" ht="13" x14ac:dyDescent="0.3">
      <c r="A5" s="2" t="s">
        <v>621</v>
      </c>
    </row>
    <row r="8" spans="1:3" ht="13" x14ac:dyDescent="0.3">
      <c r="A8" s="4" t="s">
        <v>1</v>
      </c>
      <c r="B8" s="31" t="s">
        <v>632</v>
      </c>
    </row>
    <row r="9" spans="1:3" x14ac:dyDescent="0.25">
      <c r="A9" s="9" t="s">
        <v>201</v>
      </c>
      <c r="B9" s="22">
        <v>5923914.3416782152</v>
      </c>
    </row>
    <row r="10" spans="1:3" x14ac:dyDescent="0.25">
      <c r="A10" s="5" t="s">
        <v>56</v>
      </c>
      <c r="B10" s="27">
        <v>-352.06220993115926</v>
      </c>
    </row>
    <row r="11" spans="1:3" x14ac:dyDescent="0.25">
      <c r="A11" s="5" t="s">
        <v>20</v>
      </c>
      <c r="B11" s="27">
        <v>-130.52956428061134</v>
      </c>
    </row>
    <row r="12" spans="1:3" x14ac:dyDescent="0.25">
      <c r="A12" s="5" t="s">
        <v>21</v>
      </c>
      <c r="B12" s="27">
        <v>-130.52956428061134</v>
      </c>
    </row>
    <row r="13" spans="1:3" x14ac:dyDescent="0.25">
      <c r="A13" s="5" t="s">
        <v>22</v>
      </c>
      <c r="B13" s="27">
        <v>-130.52956428061134</v>
      </c>
    </row>
    <row r="14" spans="1:3" x14ac:dyDescent="0.25">
      <c r="A14" s="5" t="s">
        <v>23</v>
      </c>
      <c r="B14" s="27">
        <v>-130.52956428061134</v>
      </c>
    </row>
    <row r="15" spans="1:3" x14ac:dyDescent="0.25">
      <c r="A15" s="5" t="s">
        <v>103</v>
      </c>
      <c r="B15" s="27">
        <v>-22504.649272624378</v>
      </c>
    </row>
    <row r="16" spans="1:3" x14ac:dyDescent="0.25">
      <c r="A16" s="5" t="s">
        <v>138</v>
      </c>
      <c r="B16" s="27">
        <v>-393521.98274042155</v>
      </c>
    </row>
    <row r="17" spans="1:2" x14ac:dyDescent="0.25">
      <c r="A17" s="5" t="s">
        <v>89</v>
      </c>
      <c r="B17" s="27">
        <v>-2802.7353737506232</v>
      </c>
    </row>
    <row r="18" spans="1:2" x14ac:dyDescent="0.25">
      <c r="A18" s="5" t="s">
        <v>96</v>
      </c>
      <c r="B18" s="27">
        <v>-10479.324253587589</v>
      </c>
    </row>
    <row r="19" spans="1:2" x14ac:dyDescent="0.25">
      <c r="A19" s="5" t="s">
        <v>271</v>
      </c>
      <c r="B19" s="27">
        <v>-408.96495990392037</v>
      </c>
    </row>
    <row r="20" spans="1:2" x14ac:dyDescent="0.25">
      <c r="A20" s="5" t="s">
        <v>78</v>
      </c>
      <c r="B20" s="27">
        <v>-2057.7162383611862</v>
      </c>
    </row>
    <row r="21" spans="1:2" x14ac:dyDescent="0.25">
      <c r="A21" s="5" t="s">
        <v>114</v>
      </c>
      <c r="B21" s="27">
        <v>-46007.384317409</v>
      </c>
    </row>
    <row r="22" spans="1:2" x14ac:dyDescent="0.25">
      <c r="A22" s="5" t="s">
        <v>206</v>
      </c>
      <c r="B22" s="27">
        <v>-205.00987324456517</v>
      </c>
    </row>
    <row r="23" spans="1:2" x14ac:dyDescent="0.25">
      <c r="A23" s="5" t="s">
        <v>205</v>
      </c>
      <c r="B23" s="27">
        <v>-2692.3685940662854</v>
      </c>
    </row>
    <row r="24" spans="1:2" x14ac:dyDescent="0.25">
      <c r="A24" s="5" t="s">
        <v>97</v>
      </c>
      <c r="B24" s="27">
        <v>-8415.5986327264727</v>
      </c>
    </row>
    <row r="25" spans="1:2" x14ac:dyDescent="0.25">
      <c r="A25" s="5" t="s">
        <v>24</v>
      </c>
      <c r="B25" s="27">
        <v>-130.52956428061134</v>
      </c>
    </row>
    <row r="26" spans="1:2" x14ac:dyDescent="0.25">
      <c r="A26" s="5" t="s">
        <v>115</v>
      </c>
      <c r="B26" s="27">
        <v>-46007.384317409</v>
      </c>
    </row>
    <row r="27" spans="1:2" x14ac:dyDescent="0.25">
      <c r="A27" s="5" t="s">
        <v>14</v>
      </c>
      <c r="B27" s="27">
        <v>-42.671120346145791</v>
      </c>
    </row>
    <row r="28" spans="1:2" x14ac:dyDescent="0.25">
      <c r="A28" s="5" t="s">
        <v>72</v>
      </c>
      <c r="B28" s="27">
        <v>-1319.1431227421012</v>
      </c>
    </row>
    <row r="29" spans="1:2" x14ac:dyDescent="0.25">
      <c r="A29" s="5" t="s">
        <v>74</v>
      </c>
      <c r="B29" s="27">
        <v>-1123.3952562679788</v>
      </c>
    </row>
    <row r="30" spans="1:2" x14ac:dyDescent="0.25">
      <c r="A30" s="5" t="s">
        <v>133</v>
      </c>
      <c r="B30" s="27">
        <v>-327604.32398008392</v>
      </c>
    </row>
    <row r="31" spans="1:2" x14ac:dyDescent="0.25">
      <c r="A31" s="5" t="s">
        <v>93</v>
      </c>
      <c r="B31" s="27">
        <v>-8867.6058635229001</v>
      </c>
    </row>
    <row r="32" spans="1:2" x14ac:dyDescent="0.25">
      <c r="A32" s="5" t="s">
        <v>57</v>
      </c>
      <c r="B32" s="27">
        <v>-374.2793026305398</v>
      </c>
    </row>
    <row r="33" spans="1:2" x14ac:dyDescent="0.25">
      <c r="A33" s="5" t="s">
        <v>25</v>
      </c>
      <c r="B33" s="27">
        <v>-130.52956428061134</v>
      </c>
    </row>
    <row r="34" spans="1:2" x14ac:dyDescent="0.25">
      <c r="A34" s="5" t="s">
        <v>49</v>
      </c>
      <c r="B34" s="27">
        <v>-825.3782678019661</v>
      </c>
    </row>
    <row r="35" spans="1:2" x14ac:dyDescent="0.25">
      <c r="A35" s="5" t="s">
        <v>275</v>
      </c>
      <c r="B35" s="27">
        <v>-46.037613384533778</v>
      </c>
    </row>
    <row r="36" spans="1:2" x14ac:dyDescent="0.25">
      <c r="A36" s="5" t="s">
        <v>119</v>
      </c>
      <c r="B36" s="27">
        <v>-41457.370486377236</v>
      </c>
    </row>
    <row r="37" spans="1:2" x14ac:dyDescent="0.25">
      <c r="A37" s="5" t="s">
        <v>98</v>
      </c>
      <c r="B37" s="27">
        <v>-10470.067659483928</v>
      </c>
    </row>
    <row r="38" spans="1:2" x14ac:dyDescent="0.25">
      <c r="A38" s="5" t="s">
        <v>100</v>
      </c>
      <c r="B38" s="27">
        <v>-14930.052176702304</v>
      </c>
    </row>
    <row r="39" spans="1:2" x14ac:dyDescent="0.25">
      <c r="A39" s="5" t="s">
        <v>210</v>
      </c>
      <c r="B39" s="27">
        <v>-891.6507103552002</v>
      </c>
    </row>
    <row r="40" spans="1:2" x14ac:dyDescent="0.25">
      <c r="A40" s="5" t="s">
        <v>279</v>
      </c>
      <c r="B40" s="27">
        <v>-121.29713448519499</v>
      </c>
    </row>
    <row r="41" spans="1:2" x14ac:dyDescent="0.25">
      <c r="A41" s="5" t="s">
        <v>75</v>
      </c>
      <c r="B41" s="27">
        <v>-1176.0271110717013</v>
      </c>
    </row>
    <row r="42" spans="1:2" x14ac:dyDescent="0.25">
      <c r="A42" s="5" t="s">
        <v>109</v>
      </c>
      <c r="B42" s="27">
        <v>-32761.920324072475</v>
      </c>
    </row>
    <row r="43" spans="1:2" x14ac:dyDescent="0.25">
      <c r="A43" s="5" t="s">
        <v>207</v>
      </c>
      <c r="B43" s="27">
        <v>-3613.184831873124</v>
      </c>
    </row>
    <row r="44" spans="1:2" x14ac:dyDescent="0.25">
      <c r="A44" s="5" t="s">
        <v>139</v>
      </c>
      <c r="B44" s="27">
        <v>-539146.25791643246</v>
      </c>
    </row>
    <row r="45" spans="1:2" x14ac:dyDescent="0.25">
      <c r="A45" s="5" t="s">
        <v>26</v>
      </c>
      <c r="B45" s="27">
        <v>-130.52956428061134</v>
      </c>
    </row>
    <row r="46" spans="1:2" x14ac:dyDescent="0.25">
      <c r="A46" s="5" t="s">
        <v>87</v>
      </c>
      <c r="B46" s="27">
        <v>-2524.3300087847188</v>
      </c>
    </row>
    <row r="47" spans="1:2" x14ac:dyDescent="0.25">
      <c r="A47" s="5" t="s">
        <v>27</v>
      </c>
      <c r="B47" s="27">
        <v>-130.52956428061134</v>
      </c>
    </row>
    <row r="48" spans="1:2" x14ac:dyDescent="0.25">
      <c r="A48" s="5" t="s">
        <v>123</v>
      </c>
      <c r="B48" s="27">
        <v>-84649.293524136767</v>
      </c>
    </row>
    <row r="49" spans="1:2" x14ac:dyDescent="0.25">
      <c r="A49" s="5" t="s">
        <v>54</v>
      </c>
      <c r="B49" s="27">
        <v>-384.2574975152927</v>
      </c>
    </row>
    <row r="50" spans="1:2" x14ac:dyDescent="0.25">
      <c r="A50" s="5" t="s">
        <v>64</v>
      </c>
      <c r="B50" s="27">
        <v>0</v>
      </c>
    </row>
    <row r="51" spans="1:2" x14ac:dyDescent="0.25">
      <c r="A51" s="5" t="s">
        <v>94</v>
      </c>
      <c r="B51" s="27">
        <v>-9082.7293459210414</v>
      </c>
    </row>
    <row r="52" spans="1:2" x14ac:dyDescent="0.25">
      <c r="A52" s="5" t="s">
        <v>28</v>
      </c>
      <c r="B52" s="27">
        <v>-130.52956428061134</v>
      </c>
    </row>
    <row r="53" spans="1:2" x14ac:dyDescent="0.25">
      <c r="A53" s="5" t="s">
        <v>127</v>
      </c>
      <c r="B53" s="27">
        <v>-97868.809505144658</v>
      </c>
    </row>
    <row r="54" spans="1:2" x14ac:dyDescent="0.25">
      <c r="A54" s="5" t="s">
        <v>60</v>
      </c>
      <c r="B54" s="27">
        <v>-161.83530068612723</v>
      </c>
    </row>
    <row r="55" spans="1:2" x14ac:dyDescent="0.25">
      <c r="A55" s="5" t="s">
        <v>29</v>
      </c>
      <c r="B55" s="27">
        <v>-130.52956428061134</v>
      </c>
    </row>
    <row r="56" spans="1:2" x14ac:dyDescent="0.25">
      <c r="A56" s="5" t="s">
        <v>90</v>
      </c>
      <c r="B56" s="27">
        <v>-4483.4360333898721</v>
      </c>
    </row>
    <row r="57" spans="1:2" x14ac:dyDescent="0.25">
      <c r="A57" s="5" t="s">
        <v>62</v>
      </c>
      <c r="B57" s="27">
        <v>-756.09375434224773</v>
      </c>
    </row>
    <row r="58" spans="1:2" x14ac:dyDescent="0.25">
      <c r="A58" s="5" t="s">
        <v>116</v>
      </c>
      <c r="B58" s="27">
        <v>-46007.384317409</v>
      </c>
    </row>
    <row r="59" spans="1:2" x14ac:dyDescent="0.25">
      <c r="A59" s="5" t="s">
        <v>274</v>
      </c>
      <c r="B59" s="27">
        <v>-439.57978008300699</v>
      </c>
    </row>
    <row r="60" spans="1:2" x14ac:dyDescent="0.25">
      <c r="A60" s="5" t="s">
        <v>70</v>
      </c>
      <c r="B60" s="27">
        <v>-901.95452193061601</v>
      </c>
    </row>
    <row r="61" spans="1:2" x14ac:dyDescent="0.25">
      <c r="A61" s="5" t="s">
        <v>208</v>
      </c>
      <c r="B61" s="27">
        <v>-827.45624746723206</v>
      </c>
    </row>
    <row r="62" spans="1:2" x14ac:dyDescent="0.25">
      <c r="A62" s="5" t="s">
        <v>101</v>
      </c>
      <c r="B62" s="27">
        <v>-18773.629726262549</v>
      </c>
    </row>
    <row r="63" spans="1:2" x14ac:dyDescent="0.25">
      <c r="A63" s="5" t="s">
        <v>121</v>
      </c>
      <c r="B63" s="27">
        <v>-49029.472244033044</v>
      </c>
    </row>
    <row r="64" spans="1:2" x14ac:dyDescent="0.25">
      <c r="A64" s="5" t="s">
        <v>278</v>
      </c>
      <c r="B64" s="27">
        <v>-1088.3599441428814</v>
      </c>
    </row>
    <row r="65" spans="1:2" x14ac:dyDescent="0.25">
      <c r="A65" s="5" t="s">
        <v>141</v>
      </c>
      <c r="B65" s="27">
        <v>-457585.7715572624</v>
      </c>
    </row>
    <row r="66" spans="1:2" x14ac:dyDescent="0.25">
      <c r="A66" s="5" t="s">
        <v>30</v>
      </c>
      <c r="B66" s="27">
        <v>-130.52956428061134</v>
      </c>
    </row>
    <row r="67" spans="1:2" x14ac:dyDescent="0.25">
      <c r="A67" s="5" t="s">
        <v>9</v>
      </c>
      <c r="B67" s="27">
        <v>-36.238751283202156</v>
      </c>
    </row>
    <row r="68" spans="1:2" x14ac:dyDescent="0.25">
      <c r="A68" s="5" t="s">
        <v>55</v>
      </c>
      <c r="B68" s="27">
        <v>-402.54245774762319</v>
      </c>
    </row>
    <row r="69" spans="1:2" x14ac:dyDescent="0.25">
      <c r="A69" s="5" t="s">
        <v>280</v>
      </c>
      <c r="B69" s="27">
        <v>-49.109346970141424</v>
      </c>
    </row>
    <row r="70" spans="1:2" x14ac:dyDescent="0.25">
      <c r="A70" s="5" t="s">
        <v>134</v>
      </c>
      <c r="B70" s="27">
        <v>-327604.32398008392</v>
      </c>
    </row>
    <row r="71" spans="1:2" x14ac:dyDescent="0.25">
      <c r="A71" s="5" t="s">
        <v>124</v>
      </c>
      <c r="B71" s="27">
        <v>-85182.42059043012</v>
      </c>
    </row>
    <row r="72" spans="1:2" x14ac:dyDescent="0.25">
      <c r="A72" s="5" t="s">
        <v>211</v>
      </c>
      <c r="B72" s="27">
        <v>-6.8950135046557772</v>
      </c>
    </row>
    <row r="73" spans="1:2" x14ac:dyDescent="0.25">
      <c r="A73" s="5" t="s">
        <v>122</v>
      </c>
      <c r="B73" s="27">
        <v>-55595.605369859921</v>
      </c>
    </row>
    <row r="74" spans="1:2" x14ac:dyDescent="0.25">
      <c r="A74" s="5" t="s">
        <v>31</v>
      </c>
      <c r="B74" s="27">
        <v>-130.52956428061134</v>
      </c>
    </row>
    <row r="75" spans="1:2" x14ac:dyDescent="0.25">
      <c r="A75" s="5" t="s">
        <v>110</v>
      </c>
      <c r="B75" s="27">
        <v>-44067.036848079726</v>
      </c>
    </row>
    <row r="76" spans="1:2" x14ac:dyDescent="0.25">
      <c r="A76" s="5" t="s">
        <v>15</v>
      </c>
      <c r="B76" s="27">
        <v>-109.10643188434939</v>
      </c>
    </row>
    <row r="77" spans="1:2" x14ac:dyDescent="0.25">
      <c r="A77" s="5" t="s">
        <v>32</v>
      </c>
      <c r="B77" s="27">
        <v>-130.52956428061134</v>
      </c>
    </row>
    <row r="78" spans="1:2" x14ac:dyDescent="0.25">
      <c r="A78" s="5" t="s">
        <v>105</v>
      </c>
      <c r="B78" s="27">
        <v>-32731.990823140015</v>
      </c>
    </row>
    <row r="79" spans="1:2" x14ac:dyDescent="0.25">
      <c r="A79" s="5" t="s">
        <v>51</v>
      </c>
      <c r="B79" s="27">
        <v>-165.88653111323643</v>
      </c>
    </row>
    <row r="80" spans="1:2" x14ac:dyDescent="0.25">
      <c r="A80" s="5" t="s">
        <v>285</v>
      </c>
      <c r="B80" s="27">
        <v>-45.57427019592069</v>
      </c>
    </row>
    <row r="81" spans="1:2" x14ac:dyDescent="0.25">
      <c r="A81" s="5" t="s">
        <v>33</v>
      </c>
      <c r="B81" s="27">
        <v>-130.52956428061134</v>
      </c>
    </row>
    <row r="82" spans="1:2" x14ac:dyDescent="0.25">
      <c r="A82" s="5" t="s">
        <v>117</v>
      </c>
      <c r="B82" s="27">
        <v>-46007.384317409</v>
      </c>
    </row>
    <row r="83" spans="1:2" x14ac:dyDescent="0.25">
      <c r="A83" s="5" t="s">
        <v>73</v>
      </c>
      <c r="B83" s="27">
        <v>-1319.1431227421012</v>
      </c>
    </row>
    <row r="84" spans="1:2" x14ac:dyDescent="0.25">
      <c r="A84" s="5" t="s">
        <v>212</v>
      </c>
      <c r="B84" s="27">
        <v>-42.847185763824974</v>
      </c>
    </row>
    <row r="85" spans="1:2" x14ac:dyDescent="0.25">
      <c r="A85" s="5" t="s">
        <v>61</v>
      </c>
      <c r="B85" s="27">
        <v>-481.85658674035653</v>
      </c>
    </row>
    <row r="86" spans="1:2" x14ac:dyDescent="0.25">
      <c r="A86" s="5" t="s">
        <v>204</v>
      </c>
      <c r="B86" s="27">
        <v>-281.98251841006606</v>
      </c>
    </row>
    <row r="87" spans="1:2" x14ac:dyDescent="0.25">
      <c r="A87" s="5" t="s">
        <v>53</v>
      </c>
      <c r="B87" s="27">
        <v>-330.3305151900982</v>
      </c>
    </row>
    <row r="88" spans="1:2" x14ac:dyDescent="0.25">
      <c r="A88" s="5" t="s">
        <v>86</v>
      </c>
      <c r="B88" s="27">
        <v>-16055.201982050923</v>
      </c>
    </row>
    <row r="89" spans="1:2" x14ac:dyDescent="0.25">
      <c r="A89" s="5" t="s">
        <v>118</v>
      </c>
      <c r="B89" s="27">
        <v>-46250.394228177924</v>
      </c>
    </row>
    <row r="90" spans="1:2" x14ac:dyDescent="0.25">
      <c r="A90" s="5" t="s">
        <v>80</v>
      </c>
      <c r="B90" s="27">
        <v>-1384.5874650726228</v>
      </c>
    </row>
    <row r="91" spans="1:2" x14ac:dyDescent="0.25">
      <c r="A91" s="5" t="s">
        <v>34</v>
      </c>
      <c r="B91" s="27">
        <v>-130.52956428061134</v>
      </c>
    </row>
    <row r="92" spans="1:2" x14ac:dyDescent="0.25">
      <c r="A92" s="5" t="s">
        <v>35</v>
      </c>
      <c r="B92" s="27">
        <v>-130.52956428061134</v>
      </c>
    </row>
    <row r="93" spans="1:2" x14ac:dyDescent="0.25">
      <c r="A93" s="5" t="s">
        <v>12</v>
      </c>
      <c r="B93" s="27">
        <v>-191.07250073276077</v>
      </c>
    </row>
    <row r="94" spans="1:2" x14ac:dyDescent="0.25">
      <c r="A94" s="5" t="s">
        <v>125</v>
      </c>
      <c r="B94" s="27">
        <v>-103560.18233842203</v>
      </c>
    </row>
    <row r="95" spans="1:2" x14ac:dyDescent="0.25">
      <c r="A95" s="5" t="s">
        <v>81</v>
      </c>
      <c r="B95" s="27">
        <v>-1640.9839462829536</v>
      </c>
    </row>
    <row r="96" spans="1:2" x14ac:dyDescent="0.25">
      <c r="A96" s="5" t="s">
        <v>137</v>
      </c>
      <c r="B96" s="27">
        <v>-404534.61102242809</v>
      </c>
    </row>
    <row r="97" spans="1:2" x14ac:dyDescent="0.25">
      <c r="A97" s="5" t="s">
        <v>68</v>
      </c>
      <c r="B97" s="27">
        <v>-963.91114119213091</v>
      </c>
    </row>
    <row r="98" spans="1:2" x14ac:dyDescent="0.25">
      <c r="A98" s="5" t="s">
        <v>36</v>
      </c>
      <c r="B98" s="27">
        <v>-130.52956428061134</v>
      </c>
    </row>
    <row r="99" spans="1:2" x14ac:dyDescent="0.25">
      <c r="A99" s="5" t="s">
        <v>91</v>
      </c>
      <c r="B99" s="27">
        <v>-6350.8280026524844</v>
      </c>
    </row>
    <row r="100" spans="1:2" x14ac:dyDescent="0.25">
      <c r="A100" s="5" t="s">
        <v>130</v>
      </c>
      <c r="B100" s="27">
        <v>-152749.29571495275</v>
      </c>
    </row>
    <row r="101" spans="1:2" x14ac:dyDescent="0.25">
      <c r="A101" s="5" t="s">
        <v>111</v>
      </c>
      <c r="B101" s="27">
        <v>-44067.036848079726</v>
      </c>
    </row>
    <row r="102" spans="1:2" x14ac:dyDescent="0.25">
      <c r="A102" s="5" t="s">
        <v>7</v>
      </c>
      <c r="B102" s="27">
        <v>-4.923223517672521</v>
      </c>
    </row>
    <row r="103" spans="1:2" x14ac:dyDescent="0.25">
      <c r="A103" s="5" t="s">
        <v>82</v>
      </c>
      <c r="B103" s="27">
        <v>-2526.2043732308985</v>
      </c>
    </row>
    <row r="104" spans="1:2" x14ac:dyDescent="0.25">
      <c r="A104" s="5" t="s">
        <v>135</v>
      </c>
      <c r="B104" s="27">
        <v>-293655.10309224343</v>
      </c>
    </row>
    <row r="105" spans="1:2" x14ac:dyDescent="0.25">
      <c r="A105" s="5" t="s">
        <v>99</v>
      </c>
      <c r="B105" s="27">
        <v>-11107.816991203636</v>
      </c>
    </row>
    <row r="106" spans="1:2" x14ac:dyDescent="0.25">
      <c r="A106" s="5" t="s">
        <v>37</v>
      </c>
      <c r="B106" s="27">
        <v>-130.52956428061134</v>
      </c>
    </row>
    <row r="107" spans="1:2" x14ac:dyDescent="0.25">
      <c r="A107" s="5" t="s">
        <v>38</v>
      </c>
      <c r="B107" s="27">
        <v>-130.52956428061134</v>
      </c>
    </row>
    <row r="108" spans="1:2" x14ac:dyDescent="0.25">
      <c r="A108" s="5" t="s">
        <v>39</v>
      </c>
      <c r="B108" s="27">
        <v>-130.52956428061134</v>
      </c>
    </row>
    <row r="109" spans="1:2" x14ac:dyDescent="0.25">
      <c r="A109" s="5" t="s">
        <v>10</v>
      </c>
      <c r="B109" s="27">
        <v>-15.022785652624764</v>
      </c>
    </row>
    <row r="110" spans="1:2" x14ac:dyDescent="0.25">
      <c r="A110" s="5" t="s">
        <v>76</v>
      </c>
      <c r="B110" s="27">
        <v>-1228.6438546582663</v>
      </c>
    </row>
    <row r="111" spans="1:2" x14ac:dyDescent="0.25">
      <c r="A111" s="5" t="s">
        <v>112</v>
      </c>
      <c r="B111" s="27">
        <v>-44067.036848079726</v>
      </c>
    </row>
    <row r="112" spans="1:2" x14ac:dyDescent="0.25">
      <c r="A112" s="5" t="s">
        <v>17</v>
      </c>
      <c r="B112" s="27">
        <v>-236.63948815508132</v>
      </c>
    </row>
    <row r="113" spans="1:2" x14ac:dyDescent="0.25">
      <c r="A113" s="5" t="s">
        <v>281</v>
      </c>
      <c r="B113" s="27">
        <v>-868.68172705509801</v>
      </c>
    </row>
    <row r="114" spans="1:2" x14ac:dyDescent="0.25">
      <c r="A114" s="5" t="s">
        <v>40</v>
      </c>
      <c r="B114" s="27">
        <v>-130.52956428061134</v>
      </c>
    </row>
    <row r="115" spans="1:2" x14ac:dyDescent="0.25">
      <c r="A115" s="5" t="s">
        <v>132</v>
      </c>
      <c r="B115" s="27">
        <v>0</v>
      </c>
    </row>
    <row r="116" spans="1:2" x14ac:dyDescent="0.25">
      <c r="A116" s="5" t="s">
        <v>50</v>
      </c>
      <c r="B116" s="27">
        <v>-135.87561440594595</v>
      </c>
    </row>
    <row r="117" spans="1:2" x14ac:dyDescent="0.25">
      <c r="A117" s="5" t="s">
        <v>136</v>
      </c>
      <c r="B117" s="27">
        <v>-293655.10309224343</v>
      </c>
    </row>
    <row r="118" spans="1:2" x14ac:dyDescent="0.25">
      <c r="A118" s="5" t="s">
        <v>41</v>
      </c>
      <c r="B118" s="27">
        <v>-130.52956428061134</v>
      </c>
    </row>
    <row r="119" spans="1:2" x14ac:dyDescent="0.25">
      <c r="A119" s="5" t="s">
        <v>213</v>
      </c>
      <c r="B119" s="27">
        <v>-546.04413557746454</v>
      </c>
    </row>
    <row r="120" spans="1:2" x14ac:dyDescent="0.25">
      <c r="A120" s="5" t="s">
        <v>11</v>
      </c>
      <c r="B120" s="27">
        <v>-161.69964790227345</v>
      </c>
    </row>
    <row r="121" spans="1:2" x14ac:dyDescent="0.25">
      <c r="A121" s="5" t="s">
        <v>71</v>
      </c>
      <c r="B121" s="27">
        <v>-2864.8221089479971</v>
      </c>
    </row>
    <row r="122" spans="1:2" x14ac:dyDescent="0.25">
      <c r="A122" s="5" t="s">
        <v>65</v>
      </c>
      <c r="B122" s="27">
        <v>-3009.1639991446496</v>
      </c>
    </row>
    <row r="123" spans="1:2" x14ac:dyDescent="0.25">
      <c r="A123" s="5" t="s">
        <v>69</v>
      </c>
      <c r="B123" s="27">
        <v>-798.66189929326117</v>
      </c>
    </row>
    <row r="124" spans="1:2" x14ac:dyDescent="0.25">
      <c r="A124" s="5" t="s">
        <v>19</v>
      </c>
      <c r="B124" s="27">
        <v>0</v>
      </c>
    </row>
    <row r="125" spans="1:2" x14ac:dyDescent="0.25">
      <c r="A125" s="5" t="s">
        <v>42</v>
      </c>
      <c r="B125" s="27">
        <v>-130.52956428061134</v>
      </c>
    </row>
    <row r="126" spans="1:2" x14ac:dyDescent="0.25">
      <c r="A126" s="5" t="s">
        <v>276</v>
      </c>
      <c r="B126" s="27">
        <v>-1119.0534123025063</v>
      </c>
    </row>
    <row r="127" spans="1:2" x14ac:dyDescent="0.25">
      <c r="A127" s="5" t="s">
        <v>43</v>
      </c>
      <c r="B127" s="27">
        <v>-130.52956428061134</v>
      </c>
    </row>
    <row r="128" spans="1:2" x14ac:dyDescent="0.25">
      <c r="A128" s="5" t="s">
        <v>102</v>
      </c>
      <c r="B128" s="27">
        <v>-4482.0391909818991</v>
      </c>
    </row>
    <row r="129" spans="1:2" x14ac:dyDescent="0.25">
      <c r="A129" s="5" t="s">
        <v>85</v>
      </c>
      <c r="B129" s="27">
        <v>-2519.555604348398</v>
      </c>
    </row>
    <row r="130" spans="1:2" x14ac:dyDescent="0.25">
      <c r="A130" s="5" t="s">
        <v>59</v>
      </c>
      <c r="B130" s="27">
        <v>-349.26176126523069</v>
      </c>
    </row>
    <row r="131" spans="1:2" x14ac:dyDescent="0.25">
      <c r="A131" s="5" t="s">
        <v>131</v>
      </c>
      <c r="B131" s="27">
        <v>-177358.14798356488</v>
      </c>
    </row>
    <row r="132" spans="1:2" x14ac:dyDescent="0.25">
      <c r="A132" s="5" t="s">
        <v>8</v>
      </c>
      <c r="B132" s="27">
        <v>0</v>
      </c>
    </row>
    <row r="133" spans="1:2" x14ac:dyDescent="0.25">
      <c r="A133" s="5" t="s">
        <v>106</v>
      </c>
      <c r="B133" s="27">
        <v>-32731.990823140015</v>
      </c>
    </row>
    <row r="134" spans="1:2" x14ac:dyDescent="0.25">
      <c r="A134" s="5" t="s">
        <v>104</v>
      </c>
      <c r="B134" s="27">
        <v>-32521.994784803279</v>
      </c>
    </row>
    <row r="135" spans="1:2" x14ac:dyDescent="0.25">
      <c r="A135" s="5" t="s">
        <v>16</v>
      </c>
      <c r="B135" s="27">
        <v>-362.09761733678454</v>
      </c>
    </row>
    <row r="136" spans="1:2" x14ac:dyDescent="0.25">
      <c r="A136" s="5" t="s">
        <v>44</v>
      </c>
      <c r="B136" s="27">
        <v>-130.52956428061134</v>
      </c>
    </row>
    <row r="137" spans="1:2" x14ac:dyDescent="0.25">
      <c r="A137" s="5" t="s">
        <v>107</v>
      </c>
      <c r="B137" s="27">
        <v>-32731.990823140015</v>
      </c>
    </row>
    <row r="138" spans="1:2" x14ac:dyDescent="0.25">
      <c r="A138" s="5" t="s">
        <v>84</v>
      </c>
      <c r="B138" s="27">
        <v>-2681.4033409665194</v>
      </c>
    </row>
    <row r="139" spans="1:2" x14ac:dyDescent="0.25">
      <c r="A139" s="5" t="s">
        <v>77</v>
      </c>
      <c r="B139" s="27">
        <v>-5783.8658125485508</v>
      </c>
    </row>
    <row r="140" spans="1:2" x14ac:dyDescent="0.25">
      <c r="A140" s="5" t="s">
        <v>272</v>
      </c>
      <c r="B140" s="27">
        <v>-166.23196039435612</v>
      </c>
    </row>
    <row r="141" spans="1:2" x14ac:dyDescent="0.25">
      <c r="A141" s="5" t="s">
        <v>126</v>
      </c>
      <c r="B141" s="27">
        <v>0</v>
      </c>
    </row>
    <row r="142" spans="1:2" x14ac:dyDescent="0.25">
      <c r="A142" s="5" t="s">
        <v>129</v>
      </c>
      <c r="B142" s="27">
        <v>-154384.25817578606</v>
      </c>
    </row>
    <row r="143" spans="1:2" x14ac:dyDescent="0.25">
      <c r="A143" s="5" t="s">
        <v>4</v>
      </c>
      <c r="B143" s="27">
        <v>-0.69142263332311571</v>
      </c>
    </row>
    <row r="144" spans="1:2" x14ac:dyDescent="0.25">
      <c r="A144" s="5" t="s">
        <v>113</v>
      </c>
      <c r="B144" s="27">
        <v>-44067.036848079726</v>
      </c>
    </row>
    <row r="145" spans="1:2" x14ac:dyDescent="0.25">
      <c r="A145" s="5" t="s">
        <v>83</v>
      </c>
      <c r="B145" s="27">
        <v>-2051.5704725921687</v>
      </c>
    </row>
    <row r="146" spans="1:2" x14ac:dyDescent="0.25">
      <c r="A146" s="5" t="s">
        <v>52</v>
      </c>
      <c r="B146" s="27">
        <v>-653.30836891690706</v>
      </c>
    </row>
    <row r="147" spans="1:2" x14ac:dyDescent="0.25">
      <c r="A147" s="5" t="s">
        <v>58</v>
      </c>
      <c r="B147" s="27">
        <v>-516.22999023619286</v>
      </c>
    </row>
    <row r="148" spans="1:2" x14ac:dyDescent="0.25">
      <c r="A148" s="5" t="s">
        <v>63</v>
      </c>
      <c r="B148" s="27">
        <v>-1914.7169502535044</v>
      </c>
    </row>
    <row r="149" spans="1:2" x14ac:dyDescent="0.25">
      <c r="A149" s="5" t="s">
        <v>282</v>
      </c>
      <c r="B149" s="27">
        <v>-288.20534628826084</v>
      </c>
    </row>
    <row r="150" spans="1:2" x14ac:dyDescent="0.25">
      <c r="A150" s="5" t="s">
        <v>140</v>
      </c>
      <c r="B150" s="27">
        <v>-659525.73558017437</v>
      </c>
    </row>
    <row r="151" spans="1:2" x14ac:dyDescent="0.25">
      <c r="A151" s="5" t="s">
        <v>2</v>
      </c>
      <c r="B151" s="27">
        <v>-278962.58845796465</v>
      </c>
    </row>
    <row r="152" spans="1:2" x14ac:dyDescent="0.25">
      <c r="A152" s="5" t="s">
        <v>108</v>
      </c>
      <c r="B152" s="27">
        <v>-32731.990823140015</v>
      </c>
    </row>
    <row r="153" spans="1:2" x14ac:dyDescent="0.25">
      <c r="A153" s="5" t="s">
        <v>18</v>
      </c>
      <c r="B153" s="27">
        <v>-395.3023653088236</v>
      </c>
    </row>
    <row r="154" spans="1:2" x14ac:dyDescent="0.25">
      <c r="A154" s="5" t="s">
        <v>13</v>
      </c>
      <c r="B154" s="27">
        <v>-133.57629969233267</v>
      </c>
    </row>
    <row r="155" spans="1:2" x14ac:dyDescent="0.25">
      <c r="A155" s="5" t="s">
        <v>45</v>
      </c>
      <c r="B155" s="27">
        <v>-130.52956428061134</v>
      </c>
    </row>
    <row r="156" spans="1:2" x14ac:dyDescent="0.25">
      <c r="A156" s="5" t="s">
        <v>79</v>
      </c>
      <c r="B156" s="27">
        <v>-2066.1684103834409</v>
      </c>
    </row>
    <row r="157" spans="1:2" x14ac:dyDescent="0.25">
      <c r="A157" s="5" t="s">
        <v>120</v>
      </c>
      <c r="B157" s="27">
        <v>-41457.370486377236</v>
      </c>
    </row>
    <row r="158" spans="1:2" x14ac:dyDescent="0.25">
      <c r="A158" s="5" t="s">
        <v>88</v>
      </c>
      <c r="B158" s="27">
        <v>-5516.8954326746298</v>
      </c>
    </row>
    <row r="159" spans="1:2" x14ac:dyDescent="0.25">
      <c r="A159" s="5" t="s">
        <v>67</v>
      </c>
      <c r="B159" s="27">
        <v>-697.4508629508432</v>
      </c>
    </row>
    <row r="160" spans="1:2" x14ac:dyDescent="0.25">
      <c r="A160" s="5" t="s">
        <v>46</v>
      </c>
      <c r="B160" s="27">
        <v>-130.52956428061134</v>
      </c>
    </row>
    <row r="161" spans="1:2" x14ac:dyDescent="0.25">
      <c r="A161" s="5" t="s">
        <v>277</v>
      </c>
      <c r="B161" s="27">
        <v>-745.02913498662758</v>
      </c>
    </row>
    <row r="162" spans="1:2" x14ac:dyDescent="0.25">
      <c r="A162" s="5" t="s">
        <v>128</v>
      </c>
      <c r="B162" s="27">
        <v>-60868.981295948004</v>
      </c>
    </row>
    <row r="163" spans="1:2" x14ac:dyDescent="0.25">
      <c r="A163" s="5" t="s">
        <v>283</v>
      </c>
      <c r="B163" s="27">
        <v>-338.83960080818798</v>
      </c>
    </row>
    <row r="164" spans="1:2" x14ac:dyDescent="0.25">
      <c r="A164" s="5" t="s">
        <v>47</v>
      </c>
      <c r="B164" s="27">
        <v>-130.52956428061134</v>
      </c>
    </row>
    <row r="165" spans="1:2" x14ac:dyDescent="0.25">
      <c r="A165" s="5" t="s">
        <v>48</v>
      </c>
      <c r="B165" s="27">
        <v>-130.52956428061134</v>
      </c>
    </row>
    <row r="166" spans="1:2" x14ac:dyDescent="0.25">
      <c r="A166" s="5" t="s">
        <v>284</v>
      </c>
      <c r="B166" s="27">
        <v>-780.95531488737856</v>
      </c>
    </row>
    <row r="167" spans="1:2" x14ac:dyDescent="0.25">
      <c r="A167" s="5" t="s">
        <v>66</v>
      </c>
      <c r="B167" s="27">
        <v>-862.35628900372672</v>
      </c>
    </row>
    <row r="168" spans="1:2" x14ac:dyDescent="0.25">
      <c r="A168" s="5" t="s">
        <v>92</v>
      </c>
      <c r="B168" s="27">
        <v>-8555.7189442559684</v>
      </c>
    </row>
    <row r="169" spans="1:2" x14ac:dyDescent="0.25">
      <c r="A169" s="5" t="s">
        <v>95</v>
      </c>
      <c r="B169" s="27">
        <v>-7926.3146244602094</v>
      </c>
    </row>
  </sheetData>
  <pageMargins left="0.511811024" right="0.511811024" top="0.78740157499999996" bottom="0.78740157499999996" header="0.31496062000000002" footer="0.31496062000000002"/>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041F2-EE19-4F1B-BF6D-00C109DA5FF1}">
  <dimension ref="A2:G323"/>
  <sheetViews>
    <sheetView zoomScaleNormal="100" workbookViewId="0">
      <selection activeCell="B6" sqref="B6"/>
    </sheetView>
  </sheetViews>
  <sheetFormatPr defaultColWidth="9.1796875" defaultRowHeight="12.5" x14ac:dyDescent="0.25"/>
  <cols>
    <col min="1" max="1" width="40.54296875" style="1" customWidth="1"/>
    <col min="2" max="2" width="36.453125" style="1" bestFit="1" customWidth="1"/>
    <col min="3" max="3" width="11.54296875" style="1" bestFit="1" customWidth="1"/>
    <col min="4" max="4" width="9.1796875" style="1"/>
    <col min="5" max="5" width="41.81640625" style="1" customWidth="1"/>
    <col min="6" max="16384" width="9.1796875" style="1"/>
  </cols>
  <sheetData>
    <row r="2" spans="1:7" ht="15" customHeight="1" x14ac:dyDescent="0.3">
      <c r="B2" s="2" t="str">
        <f>Índice!A8</f>
        <v>MÊS DE COMPETÊNCIA: Dezembro de 2024</v>
      </c>
      <c r="C2" s="3"/>
      <c r="G2" s="3"/>
    </row>
    <row r="3" spans="1:7" ht="15" customHeight="1" x14ac:dyDescent="0.3">
      <c r="B3" s="2"/>
      <c r="C3" s="3"/>
      <c r="G3" s="3"/>
    </row>
    <row r="5" spans="1:7" ht="13" x14ac:dyDescent="0.3">
      <c r="A5" s="2" t="s">
        <v>541</v>
      </c>
    </row>
    <row r="8" spans="1:7" ht="13" x14ac:dyDescent="0.3">
      <c r="A8" s="4" t="s">
        <v>1</v>
      </c>
      <c r="B8" s="31" t="s">
        <v>633</v>
      </c>
    </row>
    <row r="9" spans="1:7" x14ac:dyDescent="0.25">
      <c r="A9" s="9" t="s">
        <v>189</v>
      </c>
      <c r="B9" s="20">
        <v>7024402.8018283732</v>
      </c>
      <c r="E9" s="16"/>
    </row>
    <row r="10" spans="1:7" x14ac:dyDescent="0.25">
      <c r="A10" s="11" t="s">
        <v>235</v>
      </c>
      <c r="B10" s="23">
        <v>-10283.369778169268</v>
      </c>
    </row>
    <row r="11" spans="1:7" x14ac:dyDescent="0.25">
      <c r="A11" s="7" t="s">
        <v>295</v>
      </c>
      <c r="B11" s="23">
        <v>-1371.8664823249544</v>
      </c>
      <c r="E11" s="16"/>
    </row>
    <row r="12" spans="1:7" x14ac:dyDescent="0.25">
      <c r="A12" s="7" t="s">
        <v>296</v>
      </c>
      <c r="B12" s="23">
        <v>-1956.3606170470869</v>
      </c>
      <c r="E12" s="15"/>
    </row>
    <row r="13" spans="1:7" x14ac:dyDescent="0.25">
      <c r="A13" s="7" t="s">
        <v>297</v>
      </c>
      <c r="B13" s="23">
        <v>-49.57</v>
      </c>
    </row>
    <row r="14" spans="1:7" x14ac:dyDescent="0.25">
      <c r="A14" s="7" t="s">
        <v>175</v>
      </c>
      <c r="B14" s="23">
        <v>-14831.311016412817</v>
      </c>
    </row>
    <row r="15" spans="1:7" x14ac:dyDescent="0.25">
      <c r="A15" s="7" t="s">
        <v>64</v>
      </c>
      <c r="B15" s="23">
        <v>0</v>
      </c>
    </row>
    <row r="16" spans="1:7" x14ac:dyDescent="0.25">
      <c r="A16" s="7" t="s">
        <v>251</v>
      </c>
      <c r="B16" s="23">
        <v>-12311.265922330525</v>
      </c>
    </row>
    <row r="17" spans="1:2" x14ac:dyDescent="0.25">
      <c r="A17" s="7" t="s">
        <v>298</v>
      </c>
      <c r="B17" s="23">
        <v>-7361.0527839829156</v>
      </c>
    </row>
    <row r="18" spans="1:2" x14ac:dyDescent="0.25">
      <c r="A18" s="7" t="s">
        <v>252</v>
      </c>
      <c r="B18" s="23">
        <v>-9625.6713920472957</v>
      </c>
    </row>
    <row r="19" spans="1:2" x14ac:dyDescent="0.25">
      <c r="A19" s="7" t="s">
        <v>183</v>
      </c>
      <c r="B19" s="23">
        <v>-13816.123736281823</v>
      </c>
    </row>
    <row r="20" spans="1:2" x14ac:dyDescent="0.25">
      <c r="A20" s="7" t="s">
        <v>157</v>
      </c>
      <c r="B20" s="23">
        <v>-98691.651487850482</v>
      </c>
    </row>
    <row r="21" spans="1:2" x14ac:dyDescent="0.25">
      <c r="A21" s="7" t="s">
        <v>253</v>
      </c>
      <c r="B21" s="23">
        <v>-9298.8934031871813</v>
      </c>
    </row>
    <row r="22" spans="1:2" x14ac:dyDescent="0.25">
      <c r="A22" s="11" t="s">
        <v>299</v>
      </c>
      <c r="B22" s="23">
        <v>-2247.6114801250883</v>
      </c>
    </row>
    <row r="23" spans="1:2" x14ac:dyDescent="0.25">
      <c r="A23" s="7" t="s">
        <v>187</v>
      </c>
      <c r="B23" s="23">
        <v>-14831.311016412817</v>
      </c>
    </row>
    <row r="24" spans="1:2" x14ac:dyDescent="0.25">
      <c r="A24" s="7" t="s">
        <v>3</v>
      </c>
      <c r="B24" s="23">
        <v>-31423.665373677082</v>
      </c>
    </row>
    <row r="25" spans="1:2" x14ac:dyDescent="0.25">
      <c r="A25" s="7" t="s">
        <v>254</v>
      </c>
      <c r="B25" s="23">
        <v>-8812.1352941711284</v>
      </c>
    </row>
    <row r="26" spans="1:2" x14ac:dyDescent="0.25">
      <c r="A26" s="7" t="s">
        <v>71</v>
      </c>
      <c r="B26" s="23">
        <v>-14506.172134077149</v>
      </c>
    </row>
    <row r="27" spans="1:2" x14ac:dyDescent="0.25">
      <c r="A27" s="7" t="s">
        <v>6</v>
      </c>
      <c r="B27" s="23">
        <v>-25873.46698214913</v>
      </c>
    </row>
    <row r="28" spans="1:2" x14ac:dyDescent="0.25">
      <c r="A28" s="7" t="s">
        <v>190</v>
      </c>
      <c r="B28" s="23">
        <v>-93023.509011467788</v>
      </c>
    </row>
    <row r="29" spans="1:2" x14ac:dyDescent="0.25">
      <c r="A29" s="7" t="s">
        <v>191</v>
      </c>
      <c r="B29" s="23">
        <v>-14831.311016412817</v>
      </c>
    </row>
    <row r="30" spans="1:2" x14ac:dyDescent="0.25">
      <c r="A30" s="7" t="s">
        <v>63</v>
      </c>
      <c r="B30" s="23">
        <v>-12180.991047943537</v>
      </c>
    </row>
    <row r="31" spans="1:2" x14ac:dyDescent="0.25">
      <c r="A31" s="7" t="s">
        <v>300</v>
      </c>
      <c r="B31" s="23">
        <v>-3209.9395929049365</v>
      </c>
    </row>
    <row r="32" spans="1:2" x14ac:dyDescent="0.25">
      <c r="A32" s="7" t="s">
        <v>161</v>
      </c>
      <c r="B32" s="23">
        <v>-8412.0326908692205</v>
      </c>
    </row>
    <row r="33" spans="1:2" x14ac:dyDescent="0.25">
      <c r="A33" s="7" t="s">
        <v>255</v>
      </c>
      <c r="B33" s="23">
        <v>-12311.265922330525</v>
      </c>
    </row>
    <row r="34" spans="1:2" x14ac:dyDescent="0.25">
      <c r="A34" s="7" t="s">
        <v>301</v>
      </c>
      <c r="B34" s="23">
        <v>-6437.9652844230623</v>
      </c>
    </row>
    <row r="35" spans="1:2" x14ac:dyDescent="0.25">
      <c r="A35" s="7" t="s">
        <v>230</v>
      </c>
      <c r="B35" s="23">
        <v>-9992.3900124991942</v>
      </c>
    </row>
    <row r="36" spans="1:2" x14ac:dyDescent="0.25">
      <c r="A36" s="7" t="s">
        <v>218</v>
      </c>
      <c r="B36" s="23">
        <v>-11402.11614064373</v>
      </c>
    </row>
    <row r="37" spans="1:2" x14ac:dyDescent="0.25">
      <c r="A37" s="7" t="s">
        <v>236</v>
      </c>
      <c r="B37" s="23">
        <v>-12311.265922330525</v>
      </c>
    </row>
    <row r="38" spans="1:2" x14ac:dyDescent="0.25">
      <c r="A38" s="7" t="s">
        <v>147</v>
      </c>
      <c r="B38" s="23">
        <v>-14266.958510974771</v>
      </c>
    </row>
    <row r="39" spans="1:2" x14ac:dyDescent="0.25">
      <c r="A39" s="7" t="s">
        <v>215</v>
      </c>
      <c r="B39" s="23">
        <v>-12311.265922330525</v>
      </c>
    </row>
    <row r="40" spans="1:2" x14ac:dyDescent="0.25">
      <c r="A40" s="7" t="s">
        <v>31</v>
      </c>
      <c r="B40" s="23">
        <v>-8781.2585872550098</v>
      </c>
    </row>
    <row r="41" spans="1:2" x14ac:dyDescent="0.25">
      <c r="A41" s="7" t="s">
        <v>302</v>
      </c>
      <c r="B41" s="23">
        <v>-3209.9395929049365</v>
      </c>
    </row>
    <row r="42" spans="1:2" x14ac:dyDescent="0.25">
      <c r="A42" s="7" t="s">
        <v>82</v>
      </c>
      <c r="B42" s="23">
        <v>-123225.45995176789</v>
      </c>
    </row>
    <row r="43" spans="1:2" x14ac:dyDescent="0.25">
      <c r="A43" s="7" t="s">
        <v>303</v>
      </c>
      <c r="B43" s="23">
        <v>-756.9381542876298</v>
      </c>
    </row>
    <row r="44" spans="1:2" x14ac:dyDescent="0.25">
      <c r="A44" s="7" t="s">
        <v>304</v>
      </c>
      <c r="B44" s="23">
        <v>-4375.1573925167695</v>
      </c>
    </row>
    <row r="45" spans="1:2" x14ac:dyDescent="0.25">
      <c r="A45" s="7" t="s">
        <v>305</v>
      </c>
      <c r="B45" s="23">
        <v>-3209.9395929049365</v>
      </c>
    </row>
    <row r="46" spans="1:2" x14ac:dyDescent="0.25">
      <c r="A46" s="7" t="s">
        <v>306</v>
      </c>
      <c r="B46" s="23">
        <v>-71.268154287629841</v>
      </c>
    </row>
    <row r="47" spans="1:2" x14ac:dyDescent="0.25">
      <c r="A47" s="7" t="s">
        <v>307</v>
      </c>
      <c r="B47" s="23">
        <v>0</v>
      </c>
    </row>
    <row r="48" spans="1:2" x14ac:dyDescent="0.25">
      <c r="A48" s="7" t="s">
        <v>308</v>
      </c>
      <c r="B48" s="23">
        <v>0</v>
      </c>
    </row>
    <row r="49" spans="1:2" x14ac:dyDescent="0.25">
      <c r="A49" s="7" t="s">
        <v>309</v>
      </c>
      <c r="B49" s="23">
        <v>-1690.889193835086</v>
      </c>
    </row>
    <row r="50" spans="1:2" x14ac:dyDescent="0.25">
      <c r="A50" s="7" t="s">
        <v>310</v>
      </c>
      <c r="B50" s="23">
        <v>-1371.8664823249544</v>
      </c>
    </row>
    <row r="51" spans="1:2" x14ac:dyDescent="0.25">
      <c r="A51" s="7" t="s">
        <v>311</v>
      </c>
      <c r="B51" s="23">
        <v>-5528.8155027362673</v>
      </c>
    </row>
    <row r="52" spans="1:2" x14ac:dyDescent="0.25">
      <c r="A52" s="7" t="s">
        <v>166</v>
      </c>
      <c r="B52" s="23">
        <v>-14127.229133222632</v>
      </c>
    </row>
    <row r="53" spans="1:2" x14ac:dyDescent="0.25">
      <c r="A53" s="7" t="s">
        <v>256</v>
      </c>
      <c r="B53" s="23">
        <v>-12311.265922330525</v>
      </c>
    </row>
    <row r="54" spans="1:2" x14ac:dyDescent="0.25">
      <c r="A54" s="7" t="s">
        <v>229</v>
      </c>
      <c r="B54" s="23">
        <v>-12311.265922330525</v>
      </c>
    </row>
    <row r="55" spans="1:2" x14ac:dyDescent="0.25">
      <c r="A55" s="7" t="s">
        <v>257</v>
      </c>
      <c r="B55" s="23">
        <v>-12311.265922330525</v>
      </c>
    </row>
    <row r="56" spans="1:2" x14ac:dyDescent="0.25">
      <c r="A56" s="7" t="s">
        <v>312</v>
      </c>
      <c r="B56" s="23">
        <v>-1371.8664823249544</v>
      </c>
    </row>
    <row r="57" spans="1:2" x14ac:dyDescent="0.25">
      <c r="A57" s="7" t="s">
        <v>100</v>
      </c>
      <c r="B57" s="23">
        <v>-15590.944030648046</v>
      </c>
    </row>
    <row r="58" spans="1:2" x14ac:dyDescent="0.25">
      <c r="A58" s="7" t="s">
        <v>109</v>
      </c>
      <c r="B58" s="23">
        <v>-25873.46698214913</v>
      </c>
    </row>
    <row r="59" spans="1:2" x14ac:dyDescent="0.25">
      <c r="A59" s="7" t="s">
        <v>258</v>
      </c>
      <c r="B59" s="23">
        <v>-10362.518934356251</v>
      </c>
    </row>
    <row r="60" spans="1:2" x14ac:dyDescent="0.25">
      <c r="A60" s="7" t="s">
        <v>216</v>
      </c>
      <c r="B60" s="23">
        <v>-12311.265922330525</v>
      </c>
    </row>
    <row r="61" spans="1:2" x14ac:dyDescent="0.25">
      <c r="A61" s="7" t="s">
        <v>174</v>
      </c>
      <c r="B61" s="23">
        <v>-12311.265922330525</v>
      </c>
    </row>
    <row r="62" spans="1:2" x14ac:dyDescent="0.25">
      <c r="A62" s="7" t="s">
        <v>361</v>
      </c>
      <c r="B62" s="23">
        <v>-6341.382886564953</v>
      </c>
    </row>
    <row r="63" spans="1:2" x14ac:dyDescent="0.25">
      <c r="A63" s="7" t="s">
        <v>313</v>
      </c>
      <c r="B63" s="23">
        <v>-2861.8342993412612</v>
      </c>
    </row>
    <row r="64" spans="1:2" x14ac:dyDescent="0.25">
      <c r="A64" s="7" t="s">
        <v>177</v>
      </c>
      <c r="B64" s="23">
        <v>-14127.229133222632</v>
      </c>
    </row>
    <row r="65" spans="1:2" x14ac:dyDescent="0.25">
      <c r="A65" s="11" t="s">
        <v>148</v>
      </c>
      <c r="B65" s="23">
        <v>-24716.773761094173</v>
      </c>
    </row>
    <row r="66" spans="1:2" x14ac:dyDescent="0.25">
      <c r="A66" s="7" t="s">
        <v>60</v>
      </c>
      <c r="B66" s="23">
        <v>-16418.735197898957</v>
      </c>
    </row>
    <row r="67" spans="1:2" x14ac:dyDescent="0.25">
      <c r="A67" s="7" t="s">
        <v>259</v>
      </c>
      <c r="B67" s="23">
        <v>-8506.4341801302817</v>
      </c>
    </row>
    <row r="68" spans="1:2" x14ac:dyDescent="0.25">
      <c r="A68" s="7" t="s">
        <v>314</v>
      </c>
      <c r="B68" s="23">
        <v>-5876.5085849285142</v>
      </c>
    </row>
    <row r="69" spans="1:2" x14ac:dyDescent="0.25">
      <c r="A69" s="7" t="s">
        <v>232</v>
      </c>
      <c r="B69" s="23">
        <v>-12311.265922330525</v>
      </c>
    </row>
    <row r="70" spans="1:2" x14ac:dyDescent="0.25">
      <c r="A70" s="7" t="s">
        <v>315</v>
      </c>
      <c r="B70" s="23">
        <v>-2567.554389691391</v>
      </c>
    </row>
    <row r="71" spans="1:2" x14ac:dyDescent="0.25">
      <c r="A71" s="7" t="s">
        <v>316</v>
      </c>
      <c r="B71" s="23">
        <v>-6171.3911567786918</v>
      </c>
    </row>
    <row r="72" spans="1:2" x14ac:dyDescent="0.25">
      <c r="A72" s="7" t="s">
        <v>15</v>
      </c>
      <c r="B72" s="23">
        <v>-17605.481408954376</v>
      </c>
    </row>
    <row r="73" spans="1:2" x14ac:dyDescent="0.25">
      <c r="A73" s="7" t="s">
        <v>317</v>
      </c>
      <c r="B73" s="23">
        <v>-3616.4816960029489</v>
      </c>
    </row>
    <row r="74" spans="1:2" x14ac:dyDescent="0.25">
      <c r="A74" s="7" t="s">
        <v>260</v>
      </c>
      <c r="B74" s="23">
        <v>-6090.967070359492</v>
      </c>
    </row>
    <row r="75" spans="1:2" x14ac:dyDescent="0.25">
      <c r="A75" s="7" t="s">
        <v>182</v>
      </c>
      <c r="B75" s="23">
        <v>-14831.311016412817</v>
      </c>
    </row>
    <row r="76" spans="1:2" x14ac:dyDescent="0.25">
      <c r="A76" s="7" t="s">
        <v>105</v>
      </c>
      <c r="B76" s="23">
        <v>-12538.636473500585</v>
      </c>
    </row>
    <row r="77" spans="1:2" x14ac:dyDescent="0.25">
      <c r="A77" s="7" t="s">
        <v>269</v>
      </c>
      <c r="B77" s="23">
        <v>-5783.3451144085993</v>
      </c>
    </row>
    <row r="78" spans="1:2" x14ac:dyDescent="0.25">
      <c r="A78" s="7" t="s">
        <v>288</v>
      </c>
      <c r="B78" s="23">
        <v>-1289.0062622572473</v>
      </c>
    </row>
    <row r="79" spans="1:2" x14ac:dyDescent="0.25">
      <c r="A79" s="7" t="s">
        <v>217</v>
      </c>
      <c r="B79" s="23">
        <v>-12311.265922330525</v>
      </c>
    </row>
    <row r="80" spans="1:2" x14ac:dyDescent="0.25">
      <c r="A80" s="7" t="s">
        <v>261</v>
      </c>
      <c r="B80" s="23">
        <v>-12311.265922330525</v>
      </c>
    </row>
    <row r="81" spans="1:2" x14ac:dyDescent="0.25">
      <c r="A81" s="7" t="s">
        <v>262</v>
      </c>
      <c r="B81" s="23">
        <v>-11513.760313291363</v>
      </c>
    </row>
    <row r="82" spans="1:2" x14ac:dyDescent="0.25">
      <c r="A82" s="7" t="s">
        <v>130</v>
      </c>
      <c r="B82" s="23">
        <v>-190143.87651374468</v>
      </c>
    </row>
    <row r="83" spans="1:2" x14ac:dyDescent="0.25">
      <c r="A83" s="7" t="s">
        <v>228</v>
      </c>
      <c r="B83" s="23">
        <v>-12311.265922330525</v>
      </c>
    </row>
    <row r="84" spans="1:2" x14ac:dyDescent="0.25">
      <c r="A84" s="7" t="s">
        <v>263</v>
      </c>
      <c r="B84" s="23">
        <v>-11988.792054952573</v>
      </c>
    </row>
    <row r="85" spans="1:2" x14ac:dyDescent="0.25">
      <c r="A85" s="7" t="s">
        <v>237</v>
      </c>
      <c r="B85" s="23">
        <v>-12311.265922330525</v>
      </c>
    </row>
    <row r="86" spans="1:2" x14ac:dyDescent="0.25">
      <c r="A86" s="7" t="s">
        <v>76</v>
      </c>
      <c r="B86" s="23">
        <v>-22212.886268483457</v>
      </c>
    </row>
    <row r="87" spans="1:2" x14ac:dyDescent="0.25">
      <c r="A87" s="7" t="s">
        <v>264</v>
      </c>
      <c r="B87" s="23">
        <v>-8304.8401175669915</v>
      </c>
    </row>
    <row r="88" spans="1:2" x14ac:dyDescent="0.25">
      <c r="A88" s="7" t="s">
        <v>265</v>
      </c>
      <c r="B88" s="23">
        <v>-8812.1352941711284</v>
      </c>
    </row>
    <row r="89" spans="1:2" x14ac:dyDescent="0.25">
      <c r="A89" s="7" t="s">
        <v>375</v>
      </c>
      <c r="B89" s="23">
        <v>-1594.020771741574</v>
      </c>
    </row>
    <row r="90" spans="1:2" x14ac:dyDescent="0.25">
      <c r="A90" s="7" t="s">
        <v>318</v>
      </c>
      <c r="B90" s="23">
        <v>-11262.893144991433</v>
      </c>
    </row>
    <row r="91" spans="1:2" x14ac:dyDescent="0.25">
      <c r="A91" s="7" t="s">
        <v>234</v>
      </c>
      <c r="B91" s="23">
        <v>-12311.265922330525</v>
      </c>
    </row>
    <row r="92" spans="1:2" x14ac:dyDescent="0.25">
      <c r="A92" s="7" t="s">
        <v>5</v>
      </c>
      <c r="B92" s="23">
        <v>-14629.441180547119</v>
      </c>
    </row>
    <row r="93" spans="1:2" x14ac:dyDescent="0.25">
      <c r="A93" s="7" t="s">
        <v>266</v>
      </c>
      <c r="B93" s="23">
        <v>-11358.586913909283</v>
      </c>
    </row>
    <row r="94" spans="1:2" x14ac:dyDescent="0.25">
      <c r="A94" s="7" t="s">
        <v>106</v>
      </c>
      <c r="B94" s="23">
        <v>-12538.636473500585</v>
      </c>
    </row>
    <row r="95" spans="1:2" x14ac:dyDescent="0.25">
      <c r="A95" s="7" t="s">
        <v>107</v>
      </c>
      <c r="B95" s="23">
        <v>-12311.265922330525</v>
      </c>
    </row>
    <row r="96" spans="1:2" x14ac:dyDescent="0.25">
      <c r="A96" s="7" t="s">
        <v>126</v>
      </c>
      <c r="B96" s="23">
        <v>-190143.87651374468</v>
      </c>
    </row>
    <row r="97" spans="1:2" x14ac:dyDescent="0.25">
      <c r="A97" s="7" t="s">
        <v>194</v>
      </c>
      <c r="B97" s="23">
        <v>-12311.265922330525</v>
      </c>
    </row>
    <row r="98" spans="1:2" x14ac:dyDescent="0.25">
      <c r="A98" s="7" t="s">
        <v>233</v>
      </c>
      <c r="B98" s="23">
        <v>-2564.1374814068581</v>
      </c>
    </row>
    <row r="99" spans="1:2" x14ac:dyDescent="0.25">
      <c r="A99" s="7" t="s">
        <v>108</v>
      </c>
      <c r="B99" s="23">
        <v>-12311.265922330525</v>
      </c>
    </row>
    <row r="100" spans="1:2" x14ac:dyDescent="0.25">
      <c r="A100" s="7" t="s">
        <v>79</v>
      </c>
      <c r="B100" s="23">
        <v>-22802.434783796591</v>
      </c>
    </row>
    <row r="101" spans="1:2" x14ac:dyDescent="0.25">
      <c r="A101" s="7" t="s">
        <v>196</v>
      </c>
      <c r="B101" s="23">
        <v>-14127.229133222632</v>
      </c>
    </row>
    <row r="102" spans="1:2" x14ac:dyDescent="0.25">
      <c r="A102" s="7" t="s">
        <v>389</v>
      </c>
      <c r="B102" s="23">
        <v>0</v>
      </c>
    </row>
    <row r="103" spans="1:2" x14ac:dyDescent="0.25">
      <c r="A103" s="7" t="s">
        <v>226</v>
      </c>
      <c r="B103" s="23">
        <v>-12311.265922330525</v>
      </c>
    </row>
    <row r="104" spans="1:2" x14ac:dyDescent="0.25">
      <c r="A104" s="7" t="s">
        <v>197</v>
      </c>
      <c r="B104" s="23">
        <v>-14831.311016412817</v>
      </c>
    </row>
    <row r="105" spans="1:2" x14ac:dyDescent="0.25">
      <c r="A105" s="7" t="s">
        <v>319</v>
      </c>
      <c r="B105" s="23">
        <v>-7683.2966520440268</v>
      </c>
    </row>
    <row r="106" spans="1:2" x14ac:dyDescent="0.25">
      <c r="A106" s="7" t="s">
        <v>388</v>
      </c>
      <c r="B106" s="23">
        <v>-1175.2999263171521</v>
      </c>
    </row>
    <row r="107" spans="1:2" x14ac:dyDescent="0.25">
      <c r="A107" s="7" t="s">
        <v>89</v>
      </c>
      <c r="B107" s="23">
        <v>-3444.8414331710119</v>
      </c>
    </row>
    <row r="108" spans="1:2" x14ac:dyDescent="0.25">
      <c r="A108" s="7" t="s">
        <v>144</v>
      </c>
      <c r="B108" s="23">
        <v>-93349.855535487921</v>
      </c>
    </row>
    <row r="109" spans="1:2" x14ac:dyDescent="0.25">
      <c r="A109" s="7" t="s">
        <v>87</v>
      </c>
      <c r="B109" s="23">
        <v>-12554.765490764565</v>
      </c>
    </row>
    <row r="110" spans="1:2" x14ac:dyDescent="0.25">
      <c r="A110" s="7" t="s">
        <v>90</v>
      </c>
      <c r="B110" s="23">
        <v>0</v>
      </c>
    </row>
    <row r="111" spans="1:2" x14ac:dyDescent="0.25">
      <c r="A111" s="11" t="s">
        <v>428</v>
      </c>
      <c r="B111" s="23">
        <v>0</v>
      </c>
    </row>
    <row r="112" spans="1:2" x14ac:dyDescent="0.25">
      <c r="A112" s="7" t="s">
        <v>9</v>
      </c>
      <c r="B112" s="23">
        <v>-17523.507774388352</v>
      </c>
    </row>
    <row r="113" spans="1:2" x14ac:dyDescent="0.25">
      <c r="A113" s="7" t="s">
        <v>181</v>
      </c>
      <c r="B113" s="23">
        <v>-12311.265922330525</v>
      </c>
    </row>
    <row r="114" spans="1:2" x14ac:dyDescent="0.25">
      <c r="A114" s="7" t="s">
        <v>386</v>
      </c>
      <c r="B114" s="23">
        <v>0</v>
      </c>
    </row>
    <row r="115" spans="1:2" x14ac:dyDescent="0.25">
      <c r="A115" s="7" t="s">
        <v>362</v>
      </c>
      <c r="B115" s="23">
        <v>-11813.665166327512</v>
      </c>
    </row>
    <row r="116" spans="1:2" x14ac:dyDescent="0.25">
      <c r="A116" s="7" t="s">
        <v>231</v>
      </c>
      <c r="B116" s="23">
        <v>-12311.265922330525</v>
      </c>
    </row>
    <row r="117" spans="1:2" x14ac:dyDescent="0.25">
      <c r="A117" s="7" t="s">
        <v>156</v>
      </c>
      <c r="B117" s="23">
        <v>-47012.700353574008</v>
      </c>
    </row>
    <row r="118" spans="1:2" x14ac:dyDescent="0.25">
      <c r="A118" s="7" t="s">
        <v>320</v>
      </c>
      <c r="B118" s="23">
        <v>-6734.5130337819983</v>
      </c>
    </row>
    <row r="119" spans="1:2" x14ac:dyDescent="0.25">
      <c r="A119" s="42" t="s">
        <v>286</v>
      </c>
      <c r="B119" s="23">
        <v>-8304.8401175669915</v>
      </c>
    </row>
    <row r="120" spans="1:2" x14ac:dyDescent="0.25">
      <c r="A120" s="5" t="s">
        <v>387</v>
      </c>
      <c r="B120" s="23">
        <v>-581.61780064507593</v>
      </c>
    </row>
    <row r="121" spans="1:2" x14ac:dyDescent="0.25">
      <c r="A121" s="5" t="s">
        <v>4</v>
      </c>
      <c r="B121" s="23">
        <v>0</v>
      </c>
    </row>
    <row r="122" spans="1:2" x14ac:dyDescent="0.25">
      <c r="A122" s="5" t="s">
        <v>221</v>
      </c>
      <c r="B122" s="23">
        <v>-12311.265922330525</v>
      </c>
    </row>
    <row r="123" spans="1:2" x14ac:dyDescent="0.25">
      <c r="A123" s="5" t="s">
        <v>103</v>
      </c>
      <c r="B123" s="23">
        <v>-114978.88591254935</v>
      </c>
    </row>
    <row r="124" spans="1:2" x14ac:dyDescent="0.25">
      <c r="A124" s="5" t="s">
        <v>78</v>
      </c>
      <c r="B124" s="23">
        <v>-16029.244582187986</v>
      </c>
    </row>
    <row r="125" spans="1:2" x14ac:dyDescent="0.25">
      <c r="A125" s="5" t="s">
        <v>321</v>
      </c>
      <c r="B125" s="23">
        <v>-1371.8664823249544</v>
      </c>
    </row>
    <row r="126" spans="1:2" x14ac:dyDescent="0.25">
      <c r="A126" s="5" t="s">
        <v>366</v>
      </c>
      <c r="B126" s="23">
        <v>-5321.1799194291216</v>
      </c>
    </row>
    <row r="127" spans="1:2" x14ac:dyDescent="0.25">
      <c r="A127" s="5" t="s">
        <v>51</v>
      </c>
      <c r="B127" s="23">
        <v>-18356.72001593369</v>
      </c>
    </row>
    <row r="128" spans="1:2" x14ac:dyDescent="0.25">
      <c r="A128" s="5" t="s">
        <v>53</v>
      </c>
      <c r="B128" s="23">
        <v>-10188.266461961377</v>
      </c>
    </row>
    <row r="129" spans="1:2" x14ac:dyDescent="0.25">
      <c r="A129" s="5" t="s">
        <v>125</v>
      </c>
      <c r="B129" s="23">
        <v>-142936.54608976474</v>
      </c>
    </row>
    <row r="130" spans="1:2" x14ac:dyDescent="0.25">
      <c r="A130" s="5" t="s">
        <v>287</v>
      </c>
      <c r="B130" s="23">
        <v>-6437.9652844230623</v>
      </c>
    </row>
    <row r="131" spans="1:2" x14ac:dyDescent="0.25">
      <c r="A131" s="5" t="s">
        <v>58</v>
      </c>
      <c r="B131" s="23">
        <v>-184196.37495015503</v>
      </c>
    </row>
    <row r="132" spans="1:2" x14ac:dyDescent="0.25">
      <c r="A132" s="5" t="s">
        <v>18</v>
      </c>
      <c r="B132" s="23">
        <v>-25873.46698214913</v>
      </c>
    </row>
    <row r="133" spans="1:2" x14ac:dyDescent="0.25">
      <c r="A133" s="5" t="s">
        <v>66</v>
      </c>
      <c r="B133" s="23">
        <v>-23523.096970609924</v>
      </c>
    </row>
    <row r="134" spans="1:2" x14ac:dyDescent="0.25">
      <c r="A134" s="5" t="s">
        <v>92</v>
      </c>
      <c r="B134" s="23">
        <v>-16029.244582187986</v>
      </c>
    </row>
    <row r="135" spans="1:2" x14ac:dyDescent="0.25">
      <c r="A135" s="5" t="s">
        <v>322</v>
      </c>
      <c r="B135" s="23">
        <v>-3985.9451593316257</v>
      </c>
    </row>
    <row r="136" spans="1:2" x14ac:dyDescent="0.25">
      <c r="A136" s="5" t="s">
        <v>224</v>
      </c>
      <c r="B136" s="23">
        <v>-12311.265922330525</v>
      </c>
    </row>
    <row r="137" spans="1:2" x14ac:dyDescent="0.25">
      <c r="A137" s="5" t="s">
        <v>225</v>
      </c>
      <c r="B137" s="23">
        <v>-12311.265922330525</v>
      </c>
    </row>
    <row r="138" spans="1:2" x14ac:dyDescent="0.25">
      <c r="A138" s="5" t="s">
        <v>219</v>
      </c>
      <c r="B138" s="23">
        <v>-12311.265922330525</v>
      </c>
    </row>
    <row r="139" spans="1:2" x14ac:dyDescent="0.25">
      <c r="A139" s="5" t="s">
        <v>323</v>
      </c>
      <c r="B139" s="23">
        <v>-2567.554389691391</v>
      </c>
    </row>
    <row r="140" spans="1:2" x14ac:dyDescent="0.25">
      <c r="A140" s="5" t="s">
        <v>192</v>
      </c>
      <c r="B140" s="23">
        <v>-11994.33385377436</v>
      </c>
    </row>
    <row r="141" spans="1:2" x14ac:dyDescent="0.25">
      <c r="A141" s="5" t="s">
        <v>324</v>
      </c>
      <c r="B141" s="23">
        <v>-1371.8664823249544</v>
      </c>
    </row>
    <row r="142" spans="1:2" x14ac:dyDescent="0.25">
      <c r="A142" s="5" t="s">
        <v>220</v>
      </c>
      <c r="B142" s="23">
        <v>-12311.265922330525</v>
      </c>
    </row>
    <row r="143" spans="1:2" x14ac:dyDescent="0.25">
      <c r="A143" s="5" t="s">
        <v>325</v>
      </c>
      <c r="B143" s="23">
        <v>-2567.554389691391</v>
      </c>
    </row>
    <row r="144" spans="1:2" x14ac:dyDescent="0.25">
      <c r="A144" s="5" t="s">
        <v>14</v>
      </c>
      <c r="B144" s="23">
        <v>-25873.46698214913</v>
      </c>
    </row>
    <row r="145" spans="1:2" x14ac:dyDescent="0.25">
      <c r="A145" s="5" t="s">
        <v>326</v>
      </c>
      <c r="B145" s="23">
        <v>-3209.9395929049365</v>
      </c>
    </row>
    <row r="146" spans="1:2" x14ac:dyDescent="0.25">
      <c r="A146" s="5" t="s">
        <v>93</v>
      </c>
      <c r="B146" s="23">
        <v>-22459.345751455836</v>
      </c>
    </row>
    <row r="147" spans="1:2" x14ac:dyDescent="0.25">
      <c r="A147" s="5" t="s">
        <v>49</v>
      </c>
      <c r="B147" s="23">
        <v>-25873.46698214913</v>
      </c>
    </row>
    <row r="148" spans="1:2" x14ac:dyDescent="0.25">
      <c r="A148" s="5" t="s">
        <v>327</v>
      </c>
      <c r="B148" s="23">
        <v>0</v>
      </c>
    </row>
    <row r="149" spans="1:2" x14ac:dyDescent="0.25">
      <c r="A149" s="5" t="s">
        <v>328</v>
      </c>
      <c r="B149" s="23">
        <v>-4722.8504747090165</v>
      </c>
    </row>
    <row r="150" spans="1:2" x14ac:dyDescent="0.25">
      <c r="A150" s="5" t="s">
        <v>204</v>
      </c>
      <c r="B150" s="23">
        <v>-12311.265922330525</v>
      </c>
    </row>
    <row r="151" spans="1:2" x14ac:dyDescent="0.25">
      <c r="A151" s="5" t="s">
        <v>80</v>
      </c>
      <c r="B151" s="23">
        <v>-18487.771583994025</v>
      </c>
    </row>
    <row r="152" spans="1:2" x14ac:dyDescent="0.25">
      <c r="A152" s="5" t="s">
        <v>358</v>
      </c>
      <c r="B152" s="23">
        <v>-248.51398357978803</v>
      </c>
    </row>
    <row r="153" spans="1:2" x14ac:dyDescent="0.25">
      <c r="A153" s="5" t="s">
        <v>270</v>
      </c>
      <c r="B153" s="23">
        <v>-9216.3651359085397</v>
      </c>
    </row>
    <row r="154" spans="1:2" x14ac:dyDescent="0.25">
      <c r="A154" s="5" t="s">
        <v>329</v>
      </c>
      <c r="B154" s="23">
        <v>-5179.5283542443367</v>
      </c>
    </row>
    <row r="155" spans="1:2" x14ac:dyDescent="0.25">
      <c r="A155" s="5" t="s">
        <v>289</v>
      </c>
      <c r="B155" s="23">
        <v>-225.80453314167104</v>
      </c>
    </row>
    <row r="156" spans="1:2" x14ac:dyDescent="0.25">
      <c r="A156" s="5" t="s">
        <v>330</v>
      </c>
      <c r="B156" s="23">
        <v>0</v>
      </c>
    </row>
    <row r="157" spans="1:2" x14ac:dyDescent="0.25">
      <c r="A157" s="5" t="s">
        <v>77</v>
      </c>
      <c r="B157" s="23">
        <v>-25873.46698214913</v>
      </c>
    </row>
    <row r="158" spans="1:2" x14ac:dyDescent="0.25">
      <c r="A158" s="5" t="s">
        <v>331</v>
      </c>
      <c r="B158" s="23">
        <v>-2247.6114801250883</v>
      </c>
    </row>
    <row r="159" spans="1:2" x14ac:dyDescent="0.25">
      <c r="A159" s="5" t="s">
        <v>373</v>
      </c>
      <c r="B159" s="23">
        <v>-293.00602918296255</v>
      </c>
    </row>
    <row r="160" spans="1:2" x14ac:dyDescent="0.25">
      <c r="A160" s="5" t="s">
        <v>143</v>
      </c>
      <c r="B160" s="23">
        <v>-100421.40244089994</v>
      </c>
    </row>
    <row r="161" spans="1:2" x14ac:dyDescent="0.25">
      <c r="A161" s="5" t="s">
        <v>170</v>
      </c>
      <c r="B161" s="23">
        <v>-13499.445579650202</v>
      </c>
    </row>
    <row r="162" spans="1:2" x14ac:dyDescent="0.25">
      <c r="A162" s="5" t="s">
        <v>172</v>
      </c>
      <c r="B162" s="23">
        <v>-13063.952674242215</v>
      </c>
    </row>
    <row r="163" spans="1:2" x14ac:dyDescent="0.25">
      <c r="A163" s="5" t="s">
        <v>222</v>
      </c>
      <c r="B163" s="23">
        <v>-12311.265922330525</v>
      </c>
    </row>
    <row r="164" spans="1:2" x14ac:dyDescent="0.25">
      <c r="A164" s="5" t="s">
        <v>223</v>
      </c>
      <c r="B164" s="23">
        <v>-12311.265922330525</v>
      </c>
    </row>
    <row r="165" spans="1:2" x14ac:dyDescent="0.25">
      <c r="A165" s="5" t="s">
        <v>7</v>
      </c>
      <c r="B165" s="23">
        <v>-25873.46698214913</v>
      </c>
    </row>
    <row r="166" spans="1:2" x14ac:dyDescent="0.25">
      <c r="A166" s="5" t="s">
        <v>11</v>
      </c>
      <c r="B166" s="23">
        <v>-25873.46698214913</v>
      </c>
    </row>
    <row r="167" spans="1:2" x14ac:dyDescent="0.25">
      <c r="A167" s="5" t="s">
        <v>16</v>
      </c>
      <c r="B167" s="23">
        <v>-29494.020791118946</v>
      </c>
    </row>
    <row r="168" spans="1:2" x14ac:dyDescent="0.25">
      <c r="A168" s="5" t="s">
        <v>193</v>
      </c>
      <c r="B168" s="23">
        <v>-9969.0518878202274</v>
      </c>
    </row>
    <row r="169" spans="1:2" x14ac:dyDescent="0.25">
      <c r="A169" s="5" t="s">
        <v>56</v>
      </c>
      <c r="B169" s="23">
        <v>-20656.193868051701</v>
      </c>
    </row>
    <row r="170" spans="1:2" x14ac:dyDescent="0.25">
      <c r="A170" s="5" t="s">
        <v>119</v>
      </c>
      <c r="B170" s="23">
        <v>-124845.90732603251</v>
      </c>
    </row>
    <row r="171" spans="1:2" x14ac:dyDescent="0.25">
      <c r="A171" s="5" t="s">
        <v>382</v>
      </c>
      <c r="B171" s="23">
        <v>0</v>
      </c>
    </row>
    <row r="172" spans="1:2" x14ac:dyDescent="0.25">
      <c r="A172" s="5" t="s">
        <v>70</v>
      </c>
      <c r="B172" s="23">
        <v>-56062.518855564376</v>
      </c>
    </row>
    <row r="173" spans="1:2" x14ac:dyDescent="0.25">
      <c r="A173" s="5" t="s">
        <v>55</v>
      </c>
      <c r="B173" s="23">
        <v>-18356.72001593369</v>
      </c>
    </row>
    <row r="174" spans="1:2" x14ac:dyDescent="0.25">
      <c r="A174" s="5" t="s">
        <v>122</v>
      </c>
      <c r="B174" s="23">
        <v>-25873.46698214913</v>
      </c>
    </row>
    <row r="175" spans="1:2" x14ac:dyDescent="0.25">
      <c r="A175" s="5" t="s">
        <v>374</v>
      </c>
      <c r="B175" s="23">
        <v>-97651.231621634492</v>
      </c>
    </row>
    <row r="176" spans="1:2" x14ac:dyDescent="0.25">
      <c r="A176" s="5" t="s">
        <v>61</v>
      </c>
      <c r="B176" s="23">
        <v>-16029.244582187986</v>
      </c>
    </row>
    <row r="177" spans="1:2" x14ac:dyDescent="0.25">
      <c r="A177" s="5" t="s">
        <v>390</v>
      </c>
      <c r="B177" s="23">
        <v>-2814.0650162306506</v>
      </c>
    </row>
    <row r="178" spans="1:2" x14ac:dyDescent="0.25">
      <c r="A178" s="5" t="s">
        <v>363</v>
      </c>
      <c r="B178" s="23">
        <v>0</v>
      </c>
    </row>
    <row r="179" spans="1:2" x14ac:dyDescent="0.25">
      <c r="A179" s="5" t="s">
        <v>52</v>
      </c>
      <c r="B179" s="23">
        <v>-20680.417406584907</v>
      </c>
    </row>
    <row r="180" spans="1:2" x14ac:dyDescent="0.25">
      <c r="A180" s="5" t="s">
        <v>205</v>
      </c>
      <c r="B180" s="23">
        <v>-4123.9283532894415</v>
      </c>
    </row>
    <row r="181" spans="1:2" x14ac:dyDescent="0.25">
      <c r="A181" s="5" t="s">
        <v>279</v>
      </c>
      <c r="B181" s="23">
        <v>-922.72106526924824</v>
      </c>
    </row>
    <row r="182" spans="1:2" x14ac:dyDescent="0.25">
      <c r="A182" s="5" t="s">
        <v>332</v>
      </c>
      <c r="B182" s="23">
        <v>-2861.8342993412612</v>
      </c>
    </row>
    <row r="183" spans="1:2" x14ac:dyDescent="0.25">
      <c r="A183" s="5" t="s">
        <v>138</v>
      </c>
      <c r="B183" s="23">
        <v>-141151.85890317601</v>
      </c>
    </row>
    <row r="184" spans="1:2" x14ac:dyDescent="0.25">
      <c r="A184" s="5" t="s">
        <v>333</v>
      </c>
      <c r="B184" s="23">
        <v>-1097.3114138762692</v>
      </c>
    </row>
    <row r="185" spans="1:2" x14ac:dyDescent="0.25">
      <c r="A185" s="5" t="s">
        <v>201</v>
      </c>
      <c r="B185" s="23">
        <v>-12311.265922330525</v>
      </c>
    </row>
    <row r="186" spans="1:2" x14ac:dyDescent="0.25">
      <c r="A186" s="5" t="s">
        <v>97</v>
      </c>
      <c r="B186" s="23">
        <v>-8812.1352941711284</v>
      </c>
    </row>
    <row r="187" spans="1:2" x14ac:dyDescent="0.25">
      <c r="A187" s="5" t="s">
        <v>334</v>
      </c>
      <c r="B187" s="23">
        <v>-7964.7481216854476</v>
      </c>
    </row>
    <row r="188" spans="1:2" x14ac:dyDescent="0.25">
      <c r="A188" s="5" t="s">
        <v>74</v>
      </c>
      <c r="B188" s="23">
        <v>-28190.143619360329</v>
      </c>
    </row>
    <row r="189" spans="1:2" x14ac:dyDescent="0.25">
      <c r="A189" s="5" t="s">
        <v>335</v>
      </c>
      <c r="B189" s="23">
        <v>-8176.4869391947695</v>
      </c>
    </row>
    <row r="190" spans="1:2" x14ac:dyDescent="0.25">
      <c r="A190" s="5" t="s">
        <v>75</v>
      </c>
      <c r="B190" s="23">
        <v>-4516.3585697848594</v>
      </c>
    </row>
    <row r="191" spans="1:2" x14ac:dyDescent="0.25">
      <c r="A191" s="5" t="s">
        <v>336</v>
      </c>
      <c r="B191" s="23">
        <v>-3209.9395929049365</v>
      </c>
    </row>
    <row r="192" spans="1:2" x14ac:dyDescent="0.25">
      <c r="A192" s="5" t="s">
        <v>127</v>
      </c>
      <c r="B192" s="23">
        <v>-18653.262669789005</v>
      </c>
    </row>
    <row r="193" spans="1:2" x14ac:dyDescent="0.25">
      <c r="A193" s="5" t="s">
        <v>121</v>
      </c>
      <c r="B193" s="23">
        <v>-16029.244582187986</v>
      </c>
    </row>
    <row r="194" spans="1:2" x14ac:dyDescent="0.25">
      <c r="A194" s="5" t="s">
        <v>86</v>
      </c>
      <c r="B194" s="23">
        <v>-46071.656224053237</v>
      </c>
    </row>
    <row r="195" spans="1:2" x14ac:dyDescent="0.25">
      <c r="A195" s="5" t="s">
        <v>137</v>
      </c>
      <c r="B195" s="23">
        <v>-131324.96534763297</v>
      </c>
    </row>
    <row r="196" spans="1:2" x14ac:dyDescent="0.25">
      <c r="A196" s="5" t="s">
        <v>135</v>
      </c>
      <c r="B196" s="23">
        <v>-3616.4816960029489</v>
      </c>
    </row>
    <row r="197" spans="1:2" x14ac:dyDescent="0.25">
      <c r="A197" s="5" t="s">
        <v>112</v>
      </c>
      <c r="B197" s="23">
        <v>-756.9381542876298</v>
      </c>
    </row>
    <row r="198" spans="1:2" x14ac:dyDescent="0.25">
      <c r="A198" s="5" t="s">
        <v>50</v>
      </c>
      <c r="B198" s="23">
        <v>-22805.23670931159</v>
      </c>
    </row>
    <row r="199" spans="1:2" x14ac:dyDescent="0.25">
      <c r="A199" s="5" t="s">
        <v>337</v>
      </c>
      <c r="B199" s="23">
        <v>-1097.3114138762692</v>
      </c>
    </row>
    <row r="200" spans="1:2" x14ac:dyDescent="0.25">
      <c r="A200" s="5" t="s">
        <v>338</v>
      </c>
      <c r="B200" s="23">
        <v>-3985.9451593316257</v>
      </c>
    </row>
    <row r="201" spans="1:2" x14ac:dyDescent="0.25">
      <c r="A201" s="5" t="s">
        <v>69</v>
      </c>
      <c r="B201" s="23">
        <v>-35623.231537065061</v>
      </c>
    </row>
    <row r="202" spans="1:2" x14ac:dyDescent="0.25">
      <c r="A202" s="5" t="s">
        <v>290</v>
      </c>
      <c r="B202" s="23">
        <v>-77.660619868723103</v>
      </c>
    </row>
    <row r="203" spans="1:2" x14ac:dyDescent="0.25">
      <c r="A203" s="5" t="s">
        <v>102</v>
      </c>
      <c r="B203" s="23">
        <v>-9216.3651359085397</v>
      </c>
    </row>
    <row r="204" spans="1:2" x14ac:dyDescent="0.25">
      <c r="A204" s="5" t="s">
        <v>85</v>
      </c>
      <c r="B204" s="23">
        <v>-15569.085864911396</v>
      </c>
    </row>
    <row r="205" spans="1:2" x14ac:dyDescent="0.25">
      <c r="A205" s="5" t="s">
        <v>59</v>
      </c>
      <c r="B205" s="23">
        <v>-18210.882892524154</v>
      </c>
    </row>
    <row r="206" spans="1:2" x14ac:dyDescent="0.25">
      <c r="A206" s="5" t="s">
        <v>339</v>
      </c>
      <c r="B206" s="23">
        <v>-2567.554389691391</v>
      </c>
    </row>
    <row r="207" spans="1:2" x14ac:dyDescent="0.25">
      <c r="A207" s="5" t="s">
        <v>131</v>
      </c>
      <c r="B207" s="23">
        <v>-187847.36322674269</v>
      </c>
    </row>
    <row r="208" spans="1:2" x14ac:dyDescent="0.25">
      <c r="A208" s="5" t="s">
        <v>340</v>
      </c>
      <c r="B208" s="23">
        <v>-7361.0527839829156</v>
      </c>
    </row>
    <row r="209" spans="1:2" x14ac:dyDescent="0.25">
      <c r="A209" s="5" t="s">
        <v>2</v>
      </c>
      <c r="B209" s="23">
        <v>-12311.265922330525</v>
      </c>
    </row>
    <row r="210" spans="1:2" x14ac:dyDescent="0.25">
      <c r="A210" s="5" t="s">
        <v>341</v>
      </c>
      <c r="B210" s="23">
        <v>-1371.8664823249544</v>
      </c>
    </row>
    <row r="211" spans="1:2" x14ac:dyDescent="0.25">
      <c r="A211" s="5" t="s">
        <v>342</v>
      </c>
      <c r="B211" s="23">
        <v>-1690.889193835086</v>
      </c>
    </row>
    <row r="212" spans="1:2" x14ac:dyDescent="0.25">
      <c r="A212" s="5" t="s">
        <v>95</v>
      </c>
      <c r="B212" s="23">
        <v>-35662.4336146598</v>
      </c>
    </row>
    <row r="213" spans="1:2" x14ac:dyDescent="0.25">
      <c r="A213" s="5" t="s">
        <v>164</v>
      </c>
      <c r="B213" s="23">
        <v>-12311.265922330525</v>
      </c>
    </row>
    <row r="214" spans="1:2" x14ac:dyDescent="0.25">
      <c r="A214" s="5" t="s">
        <v>165</v>
      </c>
      <c r="B214" s="23">
        <v>-14984.080742269705</v>
      </c>
    </row>
    <row r="215" spans="1:2" x14ac:dyDescent="0.25">
      <c r="A215" s="5" t="s">
        <v>163</v>
      </c>
      <c r="B215" s="23">
        <v>-130160.36090823286</v>
      </c>
    </row>
    <row r="216" spans="1:2" x14ac:dyDescent="0.25">
      <c r="A216" s="5" t="s">
        <v>167</v>
      </c>
      <c r="B216" s="23">
        <v>-12311.265922330525</v>
      </c>
    </row>
    <row r="217" spans="1:2" x14ac:dyDescent="0.25">
      <c r="A217" s="5" t="s">
        <v>168</v>
      </c>
      <c r="B217" s="23">
        <v>-16942.940299232043</v>
      </c>
    </row>
    <row r="218" spans="1:2" x14ac:dyDescent="0.25">
      <c r="A218" s="5" t="s">
        <v>173</v>
      </c>
      <c r="B218" s="23">
        <v>-14831.311016412817</v>
      </c>
    </row>
    <row r="219" spans="1:2" x14ac:dyDescent="0.25">
      <c r="A219" s="5" t="s">
        <v>178</v>
      </c>
      <c r="B219" s="23">
        <v>-8939.0363963070213</v>
      </c>
    </row>
    <row r="220" spans="1:2" x14ac:dyDescent="0.25">
      <c r="A220" s="5" t="s">
        <v>62</v>
      </c>
      <c r="B220" s="23">
        <v>-12311.265922330525</v>
      </c>
    </row>
    <row r="221" spans="1:2" x14ac:dyDescent="0.25">
      <c r="A221" s="5" t="s">
        <v>151</v>
      </c>
      <c r="B221" s="23">
        <v>-132167.62760023406</v>
      </c>
    </row>
    <row r="222" spans="1:2" x14ac:dyDescent="0.25">
      <c r="A222" s="5" t="s">
        <v>179</v>
      </c>
      <c r="B222" s="23">
        <v>-12311.265922330525</v>
      </c>
    </row>
    <row r="223" spans="1:2" x14ac:dyDescent="0.25">
      <c r="A223" s="5" t="s">
        <v>180</v>
      </c>
      <c r="B223" s="23">
        <v>-53483.255036297567</v>
      </c>
    </row>
    <row r="224" spans="1:2" x14ac:dyDescent="0.25">
      <c r="A224" s="5" t="s">
        <v>101</v>
      </c>
      <c r="B224" s="23">
        <v>0</v>
      </c>
    </row>
    <row r="225" spans="1:2" x14ac:dyDescent="0.25">
      <c r="A225" s="5" t="s">
        <v>152</v>
      </c>
      <c r="B225" s="23">
        <v>0</v>
      </c>
    </row>
    <row r="226" spans="1:2" x14ac:dyDescent="0.25">
      <c r="A226" s="5" t="s">
        <v>343</v>
      </c>
      <c r="B226" s="23">
        <v>-7964.7481216854476</v>
      </c>
    </row>
    <row r="227" spans="1:2" x14ac:dyDescent="0.25">
      <c r="A227" s="5" t="s">
        <v>344</v>
      </c>
      <c r="B227" s="23">
        <v>-3209.9395929049365</v>
      </c>
    </row>
    <row r="228" spans="1:2" x14ac:dyDescent="0.25">
      <c r="A228" s="5" t="s">
        <v>68</v>
      </c>
      <c r="B228" s="23">
        <v>-52386.885523157725</v>
      </c>
    </row>
    <row r="229" spans="1:2" x14ac:dyDescent="0.25">
      <c r="A229" s="5" t="s">
        <v>91</v>
      </c>
      <c r="B229" s="23">
        <v>-192198.52856647558</v>
      </c>
    </row>
    <row r="230" spans="1:2" x14ac:dyDescent="0.25">
      <c r="A230" s="5" t="s">
        <v>185</v>
      </c>
      <c r="B230" s="23">
        <v>0</v>
      </c>
    </row>
    <row r="231" spans="1:2" x14ac:dyDescent="0.25">
      <c r="A231" s="5" t="s">
        <v>10</v>
      </c>
      <c r="B231" s="23">
        <v>-24771.348611019665</v>
      </c>
    </row>
    <row r="232" spans="1:2" x14ac:dyDescent="0.25">
      <c r="A232" s="5" t="s">
        <v>267</v>
      </c>
      <c r="B232" s="23">
        <v>-11737.162093489378</v>
      </c>
    </row>
    <row r="233" spans="1:2" x14ac:dyDescent="0.25">
      <c r="A233" s="5" t="s">
        <v>158</v>
      </c>
      <c r="B233" s="23">
        <v>-120240.37568429201</v>
      </c>
    </row>
    <row r="234" spans="1:2" x14ac:dyDescent="0.25">
      <c r="A234" s="5" t="s">
        <v>188</v>
      </c>
      <c r="B234" s="23">
        <v>-2567.554389691391</v>
      </c>
    </row>
    <row r="235" spans="1:2" x14ac:dyDescent="0.25">
      <c r="A235" s="5" t="s">
        <v>380</v>
      </c>
      <c r="B235" s="23">
        <v>0</v>
      </c>
    </row>
    <row r="236" spans="1:2" x14ac:dyDescent="0.25">
      <c r="A236" s="5" t="s">
        <v>162</v>
      </c>
      <c r="B236" s="23">
        <v>-30018.210296996738</v>
      </c>
    </row>
    <row r="237" spans="1:2" x14ac:dyDescent="0.25">
      <c r="A237" s="5" t="s">
        <v>199</v>
      </c>
      <c r="B237" s="23">
        <v>-49200.678633097654</v>
      </c>
    </row>
    <row r="238" spans="1:2" x14ac:dyDescent="0.25">
      <c r="A238" s="5" t="s">
        <v>214</v>
      </c>
      <c r="B238" s="23">
        <v>-12311.265922330525</v>
      </c>
    </row>
    <row r="239" spans="1:2" x14ac:dyDescent="0.25">
      <c r="A239" s="5" t="s">
        <v>206</v>
      </c>
      <c r="B239" s="23">
        <v>-12311.265922330525</v>
      </c>
    </row>
    <row r="240" spans="1:2" x14ac:dyDescent="0.25">
      <c r="A240" s="5" t="s">
        <v>207</v>
      </c>
      <c r="B240" s="23">
        <v>-84084.464123790545</v>
      </c>
    </row>
    <row r="241" spans="1:2" x14ac:dyDescent="0.25">
      <c r="A241" s="5" t="s">
        <v>208</v>
      </c>
      <c r="B241" s="23">
        <v>-4091.4521170533935</v>
      </c>
    </row>
    <row r="242" spans="1:2" x14ac:dyDescent="0.25">
      <c r="A242" s="5" t="s">
        <v>280</v>
      </c>
      <c r="B242" s="23">
        <v>0</v>
      </c>
    </row>
    <row r="243" spans="1:2" x14ac:dyDescent="0.25">
      <c r="A243" s="5" t="s">
        <v>124</v>
      </c>
      <c r="B243" s="23">
        <v>-26193.76316918193</v>
      </c>
    </row>
    <row r="244" spans="1:2" x14ac:dyDescent="0.25">
      <c r="A244" s="5" t="s">
        <v>345</v>
      </c>
      <c r="B244" s="23">
        <v>-2848.2279174935788</v>
      </c>
    </row>
    <row r="245" spans="1:2" x14ac:dyDescent="0.25">
      <c r="A245" s="5" t="s">
        <v>132</v>
      </c>
      <c r="B245" s="23">
        <v>0</v>
      </c>
    </row>
    <row r="246" spans="1:2" x14ac:dyDescent="0.25">
      <c r="A246" s="5" t="s">
        <v>209</v>
      </c>
      <c r="B246" s="23">
        <v>0</v>
      </c>
    </row>
    <row r="247" spans="1:2" x14ac:dyDescent="0.25">
      <c r="A247" s="5" t="s">
        <v>272</v>
      </c>
      <c r="B247" s="23">
        <v>-11160.965856081704</v>
      </c>
    </row>
    <row r="248" spans="1:2" x14ac:dyDescent="0.25">
      <c r="A248" s="5" t="s">
        <v>346</v>
      </c>
      <c r="B248" s="23">
        <v>-1690.889193835086</v>
      </c>
    </row>
    <row r="249" spans="1:2" x14ac:dyDescent="0.25">
      <c r="A249" s="5" t="s">
        <v>128</v>
      </c>
      <c r="B249" s="23">
        <v>-190143.87651374468</v>
      </c>
    </row>
    <row r="250" spans="1:2" x14ac:dyDescent="0.25">
      <c r="A250" s="5" t="s">
        <v>275</v>
      </c>
      <c r="B250" s="23">
        <v>-446.84859359649681</v>
      </c>
    </row>
    <row r="251" spans="1:2" x14ac:dyDescent="0.25">
      <c r="A251" s="5" t="s">
        <v>116</v>
      </c>
      <c r="B251" s="23">
        <v>-756.9381542876298</v>
      </c>
    </row>
    <row r="252" spans="1:2" x14ac:dyDescent="0.25">
      <c r="A252" s="5" t="s">
        <v>274</v>
      </c>
      <c r="B252" s="23">
        <v>0</v>
      </c>
    </row>
    <row r="253" spans="1:2" x14ac:dyDescent="0.25">
      <c r="A253" s="5" t="s">
        <v>278</v>
      </c>
      <c r="B253" s="23">
        <v>-700.89344293897796</v>
      </c>
    </row>
    <row r="254" spans="1:2" x14ac:dyDescent="0.25">
      <c r="A254" s="5" t="s">
        <v>118</v>
      </c>
      <c r="B254" s="23">
        <v>-636.50859359649678</v>
      </c>
    </row>
    <row r="255" spans="1:2" x14ac:dyDescent="0.25">
      <c r="A255" s="5" t="s">
        <v>281</v>
      </c>
      <c r="B255" s="23">
        <v>-877.1854177479014</v>
      </c>
    </row>
    <row r="256" spans="1:2" x14ac:dyDescent="0.25">
      <c r="A256" s="5" t="s">
        <v>129</v>
      </c>
      <c r="B256" s="23">
        <v>-187724.01637423455</v>
      </c>
    </row>
    <row r="257" spans="1:2" x14ac:dyDescent="0.25">
      <c r="A257" s="5" t="s">
        <v>282</v>
      </c>
      <c r="B257" s="23">
        <v>-483.18312138947186</v>
      </c>
    </row>
    <row r="258" spans="1:2" x14ac:dyDescent="0.25">
      <c r="A258" s="5" t="s">
        <v>277</v>
      </c>
      <c r="B258" s="23">
        <v>-822.46912861081375</v>
      </c>
    </row>
    <row r="259" spans="1:2" x14ac:dyDescent="0.25">
      <c r="A259" s="5" t="s">
        <v>347</v>
      </c>
      <c r="B259" s="23">
        <v>-756.9381542876298</v>
      </c>
    </row>
    <row r="260" spans="1:2" x14ac:dyDescent="0.25">
      <c r="A260" s="5" t="s">
        <v>283</v>
      </c>
      <c r="B260" s="23">
        <v>-472.56203474182695</v>
      </c>
    </row>
    <row r="261" spans="1:2" x14ac:dyDescent="0.25">
      <c r="A261" s="5" t="s">
        <v>284</v>
      </c>
      <c r="B261" s="23">
        <v>0</v>
      </c>
    </row>
    <row r="262" spans="1:2" x14ac:dyDescent="0.25">
      <c r="A262" s="5" t="s">
        <v>96</v>
      </c>
      <c r="B262" s="23">
        <v>0</v>
      </c>
    </row>
    <row r="263" spans="1:2" x14ac:dyDescent="0.25">
      <c r="A263" s="5" t="s">
        <v>169</v>
      </c>
      <c r="B263" s="23">
        <v>-12311.265922330525</v>
      </c>
    </row>
    <row r="264" spans="1:2" x14ac:dyDescent="0.25">
      <c r="A264" s="5" t="s">
        <v>72</v>
      </c>
      <c r="B264" s="23">
        <v>-12311.265922330525</v>
      </c>
    </row>
    <row r="265" spans="1:2" x14ac:dyDescent="0.25">
      <c r="A265" s="5" t="s">
        <v>171</v>
      </c>
      <c r="B265" s="23">
        <v>-14831.311016412817</v>
      </c>
    </row>
    <row r="266" spans="1:2" x14ac:dyDescent="0.25">
      <c r="A266" s="5" t="s">
        <v>145</v>
      </c>
      <c r="B266" s="23">
        <v>-14090.224348166417</v>
      </c>
    </row>
    <row r="267" spans="1:2" x14ac:dyDescent="0.25">
      <c r="A267" s="5" t="s">
        <v>146</v>
      </c>
      <c r="B267" s="23">
        <v>-171068.62245922026</v>
      </c>
    </row>
    <row r="268" spans="1:2" x14ac:dyDescent="0.25">
      <c r="A268" s="5" t="s">
        <v>176</v>
      </c>
      <c r="B268" s="23">
        <v>-14831.311016412817</v>
      </c>
    </row>
    <row r="269" spans="1:2" x14ac:dyDescent="0.25">
      <c r="A269" s="5" t="s">
        <v>149</v>
      </c>
      <c r="B269" s="23">
        <v>-25873.46698214913</v>
      </c>
    </row>
    <row r="270" spans="1:2" x14ac:dyDescent="0.25">
      <c r="A270" s="5" t="s">
        <v>150</v>
      </c>
      <c r="B270" s="23">
        <v>-10413.863343100309</v>
      </c>
    </row>
    <row r="271" spans="1:2" x14ac:dyDescent="0.25">
      <c r="A271" s="5" t="s">
        <v>153</v>
      </c>
      <c r="B271" s="23">
        <v>-11907.036080593114</v>
      </c>
    </row>
    <row r="272" spans="1:2" x14ac:dyDescent="0.25">
      <c r="A272" s="5" t="s">
        <v>73</v>
      </c>
      <c r="B272" s="23">
        <v>-33058.148430397407</v>
      </c>
    </row>
    <row r="273" spans="1:2" x14ac:dyDescent="0.25">
      <c r="A273" s="5" t="s">
        <v>154</v>
      </c>
      <c r="B273" s="23">
        <v>-115633.45534794191</v>
      </c>
    </row>
    <row r="274" spans="1:2" x14ac:dyDescent="0.25">
      <c r="A274" s="5" t="s">
        <v>155</v>
      </c>
      <c r="B274" s="23">
        <v>-16299.446489108246</v>
      </c>
    </row>
    <row r="275" spans="1:2" x14ac:dyDescent="0.25">
      <c r="A275" s="5" t="s">
        <v>12</v>
      </c>
      <c r="B275" s="23">
        <v>-25873.46698214913</v>
      </c>
    </row>
    <row r="276" spans="1:2" x14ac:dyDescent="0.25">
      <c r="A276" s="5" t="s">
        <v>184</v>
      </c>
      <c r="B276" s="23">
        <v>-16839.583093556626</v>
      </c>
    </row>
    <row r="277" spans="1:2" x14ac:dyDescent="0.25">
      <c r="A277" s="5" t="s">
        <v>17</v>
      </c>
      <c r="B277" s="23">
        <v>-20888.232018571343</v>
      </c>
    </row>
    <row r="278" spans="1:2" x14ac:dyDescent="0.25">
      <c r="A278" s="5" t="s">
        <v>186</v>
      </c>
      <c r="B278" s="23">
        <v>-63091.63014251869</v>
      </c>
    </row>
    <row r="279" spans="1:2" x14ac:dyDescent="0.25">
      <c r="A279" s="5" t="s">
        <v>19</v>
      </c>
      <c r="B279" s="23">
        <v>0</v>
      </c>
    </row>
    <row r="280" spans="1:2" x14ac:dyDescent="0.25">
      <c r="A280" s="5" t="s">
        <v>8</v>
      </c>
      <c r="B280" s="23">
        <v>0</v>
      </c>
    </row>
    <row r="281" spans="1:2" x14ac:dyDescent="0.25">
      <c r="A281" s="5" t="s">
        <v>348</v>
      </c>
      <c r="B281" s="23">
        <v>-5179.5283542443367</v>
      </c>
    </row>
    <row r="282" spans="1:2" x14ac:dyDescent="0.25">
      <c r="A282" s="5" t="s">
        <v>159</v>
      </c>
      <c r="B282" s="23">
        <v>-32950.715102903843</v>
      </c>
    </row>
    <row r="283" spans="1:2" x14ac:dyDescent="0.25">
      <c r="A283" s="5" t="s">
        <v>198</v>
      </c>
      <c r="B283" s="23">
        <v>-12311.265922330525</v>
      </c>
    </row>
    <row r="284" spans="1:2" x14ac:dyDescent="0.25">
      <c r="A284" s="5" t="s">
        <v>195</v>
      </c>
      <c r="B284" s="23">
        <v>-13816.123736281823</v>
      </c>
    </row>
    <row r="285" spans="1:2" x14ac:dyDescent="0.25">
      <c r="A285" s="5" t="s">
        <v>271</v>
      </c>
      <c r="B285" s="23">
        <v>-663.12656454724913</v>
      </c>
    </row>
    <row r="286" spans="1:2" x14ac:dyDescent="0.25">
      <c r="A286" s="5" t="s">
        <v>349</v>
      </c>
      <c r="B286" s="23">
        <v>-2567.554389691391</v>
      </c>
    </row>
    <row r="287" spans="1:2" x14ac:dyDescent="0.25">
      <c r="A287" s="5" t="s">
        <v>350</v>
      </c>
      <c r="B287" s="23">
        <v>-3209.9395929049365</v>
      </c>
    </row>
    <row r="288" spans="1:2" x14ac:dyDescent="0.25">
      <c r="A288" s="5" t="s">
        <v>351</v>
      </c>
      <c r="B288" s="23">
        <v>-756.9381542876298</v>
      </c>
    </row>
    <row r="289" spans="1:2" x14ac:dyDescent="0.25">
      <c r="A289" s="5" t="s">
        <v>57</v>
      </c>
      <c r="B289" s="23">
        <v>-2404.3402967260322</v>
      </c>
    </row>
    <row r="290" spans="1:2" x14ac:dyDescent="0.25">
      <c r="A290" s="5" t="s">
        <v>98</v>
      </c>
      <c r="B290" s="23">
        <v>-12674.37590510299</v>
      </c>
    </row>
    <row r="291" spans="1:2" x14ac:dyDescent="0.25">
      <c r="A291" s="5" t="s">
        <v>210</v>
      </c>
      <c r="B291" s="23">
        <v>-943.31692910650565</v>
      </c>
    </row>
    <row r="292" spans="1:2" x14ac:dyDescent="0.25">
      <c r="A292" s="5" t="s">
        <v>139</v>
      </c>
      <c r="B292" s="23">
        <v>-147219.80816934709</v>
      </c>
    </row>
    <row r="293" spans="1:2" x14ac:dyDescent="0.25">
      <c r="A293" s="5" t="s">
        <v>352</v>
      </c>
      <c r="B293" s="23">
        <v>-497.60075600301207</v>
      </c>
    </row>
    <row r="294" spans="1:2" x14ac:dyDescent="0.25">
      <c r="A294" s="5" t="s">
        <v>94</v>
      </c>
      <c r="B294" s="23">
        <v>-137426.49168044949</v>
      </c>
    </row>
    <row r="295" spans="1:2" x14ac:dyDescent="0.25">
      <c r="A295" s="5" t="s">
        <v>141</v>
      </c>
      <c r="B295" s="23">
        <v>-94679.344457787447</v>
      </c>
    </row>
    <row r="296" spans="1:2" x14ac:dyDescent="0.25">
      <c r="A296" s="5" t="s">
        <v>353</v>
      </c>
      <c r="B296" s="23">
        <v>-2567.554389691391</v>
      </c>
    </row>
    <row r="297" spans="1:2" x14ac:dyDescent="0.25">
      <c r="A297" s="5" t="s">
        <v>134</v>
      </c>
      <c r="B297" s="23">
        <v>-2247.6114801250883</v>
      </c>
    </row>
    <row r="298" spans="1:2" x14ac:dyDescent="0.25">
      <c r="A298" s="5" t="s">
        <v>211</v>
      </c>
      <c r="B298" s="23">
        <v>-12311.265922330525</v>
      </c>
    </row>
    <row r="299" spans="1:2" x14ac:dyDescent="0.25">
      <c r="A299" s="5" t="s">
        <v>285</v>
      </c>
      <c r="B299" s="23">
        <v>-519.70506212054613</v>
      </c>
    </row>
    <row r="300" spans="1:2" x14ac:dyDescent="0.25">
      <c r="A300" s="5" t="s">
        <v>291</v>
      </c>
      <c r="B300" s="23">
        <v>-1299.4691939928846</v>
      </c>
    </row>
    <row r="301" spans="1:2" x14ac:dyDescent="0.25">
      <c r="A301" s="5" t="s">
        <v>212</v>
      </c>
      <c r="B301" s="23">
        <v>-12311.265922330525</v>
      </c>
    </row>
    <row r="302" spans="1:2" x14ac:dyDescent="0.25">
      <c r="A302" s="5" t="s">
        <v>354</v>
      </c>
      <c r="B302" s="23">
        <v>-1097.3114138762692</v>
      </c>
    </row>
    <row r="303" spans="1:2" x14ac:dyDescent="0.25">
      <c r="A303" s="5" t="s">
        <v>292</v>
      </c>
      <c r="B303" s="23">
        <v>-879.97367362799093</v>
      </c>
    </row>
    <row r="304" spans="1:2" x14ac:dyDescent="0.25">
      <c r="A304" s="5" t="s">
        <v>81</v>
      </c>
      <c r="B304" s="23">
        <v>-18078.55962960346</v>
      </c>
    </row>
    <row r="305" spans="1:2" x14ac:dyDescent="0.25">
      <c r="A305" s="5" t="s">
        <v>99</v>
      </c>
      <c r="B305" s="23">
        <v>-16029.244582187986</v>
      </c>
    </row>
    <row r="306" spans="1:2" x14ac:dyDescent="0.25">
      <c r="A306" s="5" t="s">
        <v>355</v>
      </c>
      <c r="B306" s="23">
        <v>-2567.554389691391</v>
      </c>
    </row>
    <row r="307" spans="1:2" x14ac:dyDescent="0.25">
      <c r="A307" s="5" t="s">
        <v>213</v>
      </c>
      <c r="B307" s="23">
        <v>-875.90461880150508</v>
      </c>
    </row>
    <row r="308" spans="1:2" x14ac:dyDescent="0.25">
      <c r="A308" s="5" t="s">
        <v>365</v>
      </c>
      <c r="B308" s="23">
        <v>-599.71065787325699</v>
      </c>
    </row>
    <row r="309" spans="1:2" x14ac:dyDescent="0.25">
      <c r="A309" s="5" t="s">
        <v>65</v>
      </c>
      <c r="B309" s="23">
        <v>-87246.25654008273</v>
      </c>
    </row>
    <row r="310" spans="1:2" x14ac:dyDescent="0.25">
      <c r="A310" s="5" t="s">
        <v>276</v>
      </c>
      <c r="B310" s="23">
        <v>-1416.1363569454677</v>
      </c>
    </row>
    <row r="311" spans="1:2" x14ac:dyDescent="0.25">
      <c r="A311" s="5" t="s">
        <v>364</v>
      </c>
      <c r="B311" s="23">
        <v>-7251.628876342179</v>
      </c>
    </row>
    <row r="312" spans="1:2" x14ac:dyDescent="0.25">
      <c r="A312" s="5" t="s">
        <v>293</v>
      </c>
      <c r="B312" s="23">
        <v>-1016.5809757390193</v>
      </c>
    </row>
    <row r="313" spans="1:2" x14ac:dyDescent="0.25">
      <c r="A313" s="5" t="s">
        <v>356</v>
      </c>
      <c r="B313" s="23">
        <v>-1075.9608657977612</v>
      </c>
    </row>
    <row r="314" spans="1:2" x14ac:dyDescent="0.25">
      <c r="A314" s="5" t="s">
        <v>160</v>
      </c>
      <c r="B314" s="23">
        <v>-2746.926299471133</v>
      </c>
    </row>
    <row r="315" spans="1:2" x14ac:dyDescent="0.25">
      <c r="A315" s="5" t="s">
        <v>84</v>
      </c>
      <c r="B315" s="23">
        <v>-16029.244582187986</v>
      </c>
    </row>
    <row r="316" spans="1:2" x14ac:dyDescent="0.25">
      <c r="A316" s="5" t="s">
        <v>357</v>
      </c>
      <c r="B316" s="23">
        <v>-1371.8664823249544</v>
      </c>
    </row>
    <row r="317" spans="1:2" x14ac:dyDescent="0.25">
      <c r="A317" s="5" t="s">
        <v>83</v>
      </c>
      <c r="B317" s="23">
        <v>-16029.244582187986</v>
      </c>
    </row>
    <row r="318" spans="1:2" x14ac:dyDescent="0.25">
      <c r="A318" s="5" t="s">
        <v>140</v>
      </c>
      <c r="B318" s="23">
        <v>-190143.87651374468</v>
      </c>
    </row>
    <row r="319" spans="1:2" x14ac:dyDescent="0.25">
      <c r="A319" s="5" t="s">
        <v>294</v>
      </c>
      <c r="B319" s="23">
        <v>-659.84419525015687</v>
      </c>
    </row>
    <row r="320" spans="1:2" x14ac:dyDescent="0.25">
      <c r="A320" s="5" t="s">
        <v>13</v>
      </c>
      <c r="B320" s="23">
        <v>-25873.46698214913</v>
      </c>
    </row>
    <row r="321" spans="1:2" x14ac:dyDescent="0.25">
      <c r="A321" s="5" t="s">
        <v>88</v>
      </c>
      <c r="B321" s="23">
        <v>-25469.144309597003</v>
      </c>
    </row>
    <row r="322" spans="1:2" x14ac:dyDescent="0.25">
      <c r="A322" s="5" t="s">
        <v>67</v>
      </c>
      <c r="B322" s="23">
        <v>-16029.244582187986</v>
      </c>
    </row>
    <row r="323" spans="1:2" x14ac:dyDescent="0.25">
      <c r="A323" s="5" t="s">
        <v>268</v>
      </c>
      <c r="B323" s="23">
        <v>-8814.8289955024611</v>
      </c>
    </row>
  </sheetData>
  <pageMargins left="0.511811024" right="0.511811024" top="0.78740157499999996" bottom="0.78740157499999996" header="0.31496062000000002" footer="0.31496062000000002"/>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E2C40-8F58-43E5-8B64-8C60423FEB83}">
  <dimension ref="A2:G166"/>
  <sheetViews>
    <sheetView zoomScaleNormal="100" workbookViewId="0">
      <selection activeCell="B6" sqref="B6"/>
    </sheetView>
  </sheetViews>
  <sheetFormatPr defaultColWidth="9.1796875" defaultRowHeight="12.5" x14ac:dyDescent="0.25"/>
  <cols>
    <col min="1" max="1" width="40.54296875" style="1" customWidth="1"/>
    <col min="2" max="2" width="36.453125" style="1" bestFit="1" customWidth="1"/>
    <col min="3" max="3" width="11.54296875" style="1" bestFit="1" customWidth="1"/>
    <col min="4" max="4" width="9.1796875" style="1"/>
    <col min="5" max="5" width="41.81640625" style="1" customWidth="1"/>
    <col min="6" max="16384" width="9.1796875" style="1"/>
  </cols>
  <sheetData>
    <row r="2" spans="1:7" ht="15" customHeight="1" x14ac:dyDescent="0.3">
      <c r="B2" s="2" t="str">
        <f>Índice!A8</f>
        <v>MÊS DE COMPETÊNCIA: Dezembro de 2024</v>
      </c>
      <c r="C2" s="3"/>
      <c r="G2" s="3"/>
    </row>
    <row r="3" spans="1:7" ht="15" customHeight="1" x14ac:dyDescent="0.3">
      <c r="B3" s="2"/>
      <c r="C3" s="3"/>
      <c r="G3" s="3"/>
    </row>
    <row r="5" spans="1:7" ht="13" x14ac:dyDescent="0.3">
      <c r="A5" s="2" t="s">
        <v>542</v>
      </c>
    </row>
    <row r="8" spans="1:7" ht="13" x14ac:dyDescent="0.3">
      <c r="A8" s="4" t="s">
        <v>1</v>
      </c>
      <c r="B8" s="31" t="s">
        <v>634</v>
      </c>
    </row>
    <row r="9" spans="1:7" x14ac:dyDescent="0.25">
      <c r="A9" s="9" t="s">
        <v>199</v>
      </c>
      <c r="B9" s="20">
        <v>793329.40052513941</v>
      </c>
      <c r="E9" s="16"/>
    </row>
    <row r="10" spans="1:7" x14ac:dyDescent="0.25">
      <c r="A10" s="11" t="s">
        <v>382</v>
      </c>
      <c r="B10" s="23">
        <v>-1405.2983038622497</v>
      </c>
    </row>
    <row r="11" spans="1:7" x14ac:dyDescent="0.25">
      <c r="A11" s="7" t="s">
        <v>9</v>
      </c>
      <c r="B11" s="23">
        <v>-1795.3458118016331</v>
      </c>
      <c r="E11" s="16"/>
    </row>
    <row r="12" spans="1:7" x14ac:dyDescent="0.25">
      <c r="A12" s="7" t="s">
        <v>376</v>
      </c>
      <c r="B12" s="23">
        <v>-248.78</v>
      </c>
      <c r="E12" s="15"/>
    </row>
    <row r="13" spans="1:7" x14ac:dyDescent="0.25">
      <c r="A13" s="7" t="s">
        <v>363</v>
      </c>
      <c r="B13" s="23">
        <v>0</v>
      </c>
    </row>
    <row r="14" spans="1:7" x14ac:dyDescent="0.25">
      <c r="A14" s="7" t="s">
        <v>4</v>
      </c>
      <c r="B14" s="23">
        <v>0</v>
      </c>
    </row>
    <row r="15" spans="1:7" x14ac:dyDescent="0.25">
      <c r="A15" s="7" t="s">
        <v>377</v>
      </c>
      <c r="B15" s="23">
        <v>0</v>
      </c>
    </row>
    <row r="16" spans="1:7" x14ac:dyDescent="0.25">
      <c r="A16" s="7" t="s">
        <v>56</v>
      </c>
      <c r="B16" s="23">
        <v>-475.5932975379107</v>
      </c>
    </row>
    <row r="17" spans="1:2" x14ac:dyDescent="0.25">
      <c r="A17" s="7" t="s">
        <v>164</v>
      </c>
      <c r="B17" s="23">
        <v>0</v>
      </c>
    </row>
    <row r="18" spans="1:2" x14ac:dyDescent="0.25">
      <c r="A18" s="7" t="s">
        <v>165</v>
      </c>
      <c r="B18" s="23">
        <v>0</v>
      </c>
    </row>
    <row r="19" spans="1:2" x14ac:dyDescent="0.25">
      <c r="A19" s="7" t="s">
        <v>166</v>
      </c>
      <c r="B19" s="23">
        <v>0</v>
      </c>
    </row>
    <row r="20" spans="1:2" x14ac:dyDescent="0.25">
      <c r="A20" s="7" t="s">
        <v>143</v>
      </c>
      <c r="B20" s="23">
        <v>-9992.127825717982</v>
      </c>
    </row>
    <row r="21" spans="1:2" x14ac:dyDescent="0.25">
      <c r="A21" s="7" t="s">
        <v>163</v>
      </c>
      <c r="B21" s="23">
        <v>-12104.966683852554</v>
      </c>
    </row>
    <row r="22" spans="1:2" x14ac:dyDescent="0.25">
      <c r="A22" s="11" t="s">
        <v>388</v>
      </c>
      <c r="B22" s="23">
        <v>0</v>
      </c>
    </row>
    <row r="23" spans="1:2" x14ac:dyDescent="0.25">
      <c r="A23" s="7" t="s">
        <v>103</v>
      </c>
      <c r="B23" s="23">
        <v>-18464.597376168171</v>
      </c>
    </row>
    <row r="24" spans="1:2" x14ac:dyDescent="0.25">
      <c r="A24" s="7" t="s">
        <v>138</v>
      </c>
      <c r="B24" s="23">
        <v>-27056.579939128696</v>
      </c>
    </row>
    <row r="25" spans="1:2" x14ac:dyDescent="0.25">
      <c r="A25" s="7" t="s">
        <v>167</v>
      </c>
      <c r="B25" s="23">
        <v>0</v>
      </c>
    </row>
    <row r="26" spans="1:2" x14ac:dyDescent="0.25">
      <c r="A26" s="7" t="s">
        <v>89</v>
      </c>
      <c r="B26" s="23">
        <v>0</v>
      </c>
    </row>
    <row r="27" spans="1:2" x14ac:dyDescent="0.25">
      <c r="A27" s="7" t="s">
        <v>96</v>
      </c>
      <c r="B27" s="23">
        <v>-27056.579939128696</v>
      </c>
    </row>
    <row r="28" spans="1:2" x14ac:dyDescent="0.25">
      <c r="A28" s="7" t="s">
        <v>144</v>
      </c>
      <c r="B28" s="23">
        <v>-16357.009679474906</v>
      </c>
    </row>
    <row r="29" spans="1:2" x14ac:dyDescent="0.25">
      <c r="A29" s="7" t="s">
        <v>78</v>
      </c>
      <c r="B29" s="23">
        <v>-475.5932975379107</v>
      </c>
    </row>
    <row r="30" spans="1:2" x14ac:dyDescent="0.25">
      <c r="A30" s="7" t="s">
        <v>168</v>
      </c>
      <c r="B30" s="23">
        <v>0</v>
      </c>
    </row>
    <row r="31" spans="1:2" x14ac:dyDescent="0.25">
      <c r="A31" s="7" t="s">
        <v>169</v>
      </c>
      <c r="B31" s="23">
        <v>0</v>
      </c>
    </row>
    <row r="32" spans="1:2" x14ac:dyDescent="0.25">
      <c r="A32" s="7" t="s">
        <v>14</v>
      </c>
      <c r="B32" s="23">
        <v>-475.5932975379107</v>
      </c>
    </row>
    <row r="33" spans="1:2" x14ac:dyDescent="0.25">
      <c r="A33" s="7" t="s">
        <v>72</v>
      </c>
      <c r="B33" s="23">
        <v>0</v>
      </c>
    </row>
    <row r="34" spans="1:2" x14ac:dyDescent="0.25">
      <c r="A34" s="7" t="s">
        <v>74</v>
      </c>
      <c r="B34" s="23">
        <v>-6543.8538888544708</v>
      </c>
    </row>
    <row r="35" spans="1:2" x14ac:dyDescent="0.25">
      <c r="A35" s="7" t="s">
        <v>170</v>
      </c>
      <c r="B35" s="23">
        <v>0</v>
      </c>
    </row>
    <row r="36" spans="1:2" x14ac:dyDescent="0.25">
      <c r="A36" s="7" t="s">
        <v>93</v>
      </c>
      <c r="B36" s="23">
        <v>-475.5932975379107</v>
      </c>
    </row>
    <row r="37" spans="1:2" x14ac:dyDescent="0.25">
      <c r="A37" s="7" t="s">
        <v>57</v>
      </c>
      <c r="B37" s="23">
        <v>0</v>
      </c>
    </row>
    <row r="38" spans="1:2" x14ac:dyDescent="0.25">
      <c r="A38" s="7" t="s">
        <v>171</v>
      </c>
      <c r="B38" s="23">
        <v>0</v>
      </c>
    </row>
    <row r="39" spans="1:2" x14ac:dyDescent="0.25">
      <c r="A39" s="7" t="s">
        <v>49</v>
      </c>
      <c r="B39" s="23">
        <v>-475.5932975379107</v>
      </c>
    </row>
    <row r="40" spans="1:2" x14ac:dyDescent="0.25">
      <c r="A40" s="7" t="s">
        <v>119</v>
      </c>
      <c r="B40" s="23">
        <v>-16740.214987332856</v>
      </c>
    </row>
    <row r="41" spans="1:2" x14ac:dyDescent="0.25">
      <c r="A41" s="7" t="s">
        <v>98</v>
      </c>
      <c r="B41" s="23">
        <v>0</v>
      </c>
    </row>
    <row r="42" spans="1:2" x14ac:dyDescent="0.25">
      <c r="A42" s="7" t="s">
        <v>172</v>
      </c>
      <c r="B42" s="23">
        <v>0</v>
      </c>
    </row>
    <row r="43" spans="1:2" x14ac:dyDescent="0.25">
      <c r="A43" s="7" t="s">
        <v>100</v>
      </c>
      <c r="B43" s="23">
        <v>-475.5932975379107</v>
      </c>
    </row>
    <row r="44" spans="1:2" x14ac:dyDescent="0.25">
      <c r="A44" s="7" t="s">
        <v>75</v>
      </c>
      <c r="B44" s="23">
        <v>0</v>
      </c>
    </row>
    <row r="45" spans="1:2" x14ac:dyDescent="0.25">
      <c r="A45" s="7" t="s">
        <v>109</v>
      </c>
      <c r="B45" s="23">
        <v>-475.5932975379107</v>
      </c>
    </row>
    <row r="46" spans="1:2" x14ac:dyDescent="0.25">
      <c r="A46" s="7" t="s">
        <v>207</v>
      </c>
      <c r="B46" s="23">
        <v>-16357.009679474906</v>
      </c>
    </row>
    <row r="47" spans="1:2" x14ac:dyDescent="0.25">
      <c r="A47" s="7" t="s">
        <v>145</v>
      </c>
      <c r="B47" s="23">
        <v>-2346.5633805364337</v>
      </c>
    </row>
    <row r="48" spans="1:2" x14ac:dyDescent="0.25">
      <c r="A48" s="7" t="s">
        <v>139</v>
      </c>
      <c r="B48" s="23">
        <v>-15549.482846215515</v>
      </c>
    </row>
    <row r="49" spans="1:2" x14ac:dyDescent="0.25">
      <c r="A49" s="7" t="s">
        <v>146</v>
      </c>
      <c r="B49" s="23">
        <v>-27056.579939128696</v>
      </c>
    </row>
    <row r="50" spans="1:2" x14ac:dyDescent="0.25">
      <c r="A50" s="7" t="s">
        <v>173</v>
      </c>
      <c r="B50" s="23">
        <v>0</v>
      </c>
    </row>
    <row r="51" spans="1:2" x14ac:dyDescent="0.25">
      <c r="A51" s="7" t="s">
        <v>174</v>
      </c>
      <c r="B51" s="23">
        <v>0</v>
      </c>
    </row>
    <row r="52" spans="1:2" x14ac:dyDescent="0.25">
      <c r="A52" s="7" t="s">
        <v>87</v>
      </c>
      <c r="B52" s="23">
        <v>-713.99718781535921</v>
      </c>
    </row>
    <row r="53" spans="1:2" x14ac:dyDescent="0.25">
      <c r="A53" s="7" t="s">
        <v>147</v>
      </c>
      <c r="B53" s="23">
        <v>-797.20759382512676</v>
      </c>
    </row>
    <row r="54" spans="1:2" x14ac:dyDescent="0.25">
      <c r="A54" s="7" t="s">
        <v>175</v>
      </c>
      <c r="B54" s="23">
        <v>0</v>
      </c>
    </row>
    <row r="55" spans="1:2" x14ac:dyDescent="0.25">
      <c r="A55" s="7" t="s">
        <v>64</v>
      </c>
      <c r="B55" s="23">
        <v>0</v>
      </c>
    </row>
    <row r="56" spans="1:2" x14ac:dyDescent="0.25">
      <c r="A56" s="7" t="s">
        <v>94</v>
      </c>
      <c r="B56" s="23">
        <v>-26301.048292289317</v>
      </c>
    </row>
    <row r="57" spans="1:2" x14ac:dyDescent="0.25">
      <c r="A57" s="7" t="s">
        <v>176</v>
      </c>
      <c r="B57" s="23">
        <v>0</v>
      </c>
    </row>
    <row r="58" spans="1:2" x14ac:dyDescent="0.25">
      <c r="A58" s="7" t="s">
        <v>127</v>
      </c>
      <c r="B58" s="23">
        <v>-475.5932975379107</v>
      </c>
    </row>
    <row r="59" spans="1:2" x14ac:dyDescent="0.25">
      <c r="A59" s="7" t="s">
        <v>177</v>
      </c>
      <c r="B59" s="23">
        <v>0</v>
      </c>
    </row>
    <row r="60" spans="1:2" x14ac:dyDescent="0.25">
      <c r="A60" s="7" t="s">
        <v>148</v>
      </c>
      <c r="B60" s="23">
        <v>-4310.1239465141571</v>
      </c>
    </row>
    <row r="61" spans="1:2" x14ac:dyDescent="0.25">
      <c r="A61" s="7" t="s">
        <v>149</v>
      </c>
      <c r="B61" s="23">
        <v>-841.3226884077302</v>
      </c>
    </row>
    <row r="62" spans="1:2" x14ac:dyDescent="0.25">
      <c r="A62" s="7" t="s">
        <v>60</v>
      </c>
      <c r="B62" s="23">
        <v>-475.5932975379107</v>
      </c>
    </row>
    <row r="63" spans="1:2" x14ac:dyDescent="0.25">
      <c r="A63" s="7" t="s">
        <v>178</v>
      </c>
      <c r="B63" s="23">
        <v>0</v>
      </c>
    </row>
    <row r="64" spans="1:2" x14ac:dyDescent="0.25">
      <c r="A64" s="7" t="s">
        <v>90</v>
      </c>
      <c r="B64" s="23">
        <v>0</v>
      </c>
    </row>
    <row r="65" spans="1:2" x14ac:dyDescent="0.25">
      <c r="A65" s="11" t="s">
        <v>150</v>
      </c>
      <c r="B65" s="23">
        <v>-1248.9217106666226</v>
      </c>
    </row>
    <row r="66" spans="1:2" x14ac:dyDescent="0.25">
      <c r="A66" s="7" t="s">
        <v>70</v>
      </c>
      <c r="B66" s="23">
        <v>-10548.732096661131</v>
      </c>
    </row>
    <row r="67" spans="1:2" x14ac:dyDescent="0.25">
      <c r="A67" s="7" t="s">
        <v>151</v>
      </c>
      <c r="B67" s="23">
        <v>-16357.009679474906</v>
      </c>
    </row>
    <row r="68" spans="1:2" x14ac:dyDescent="0.25">
      <c r="A68" s="7" t="s">
        <v>179</v>
      </c>
      <c r="B68" s="23">
        <v>0</v>
      </c>
    </row>
    <row r="69" spans="1:2" x14ac:dyDescent="0.25">
      <c r="A69" s="7" t="s">
        <v>180</v>
      </c>
      <c r="B69" s="23">
        <v>-355.01984993511837</v>
      </c>
    </row>
    <row r="70" spans="1:2" x14ac:dyDescent="0.25">
      <c r="A70" s="7" t="s">
        <v>101</v>
      </c>
      <c r="B70" s="23">
        <v>-27849.910334649452</v>
      </c>
    </row>
    <row r="71" spans="1:2" x14ac:dyDescent="0.25">
      <c r="A71" s="7" t="s">
        <v>121</v>
      </c>
      <c r="B71" s="23">
        <v>-475.5932975379107</v>
      </c>
    </row>
    <row r="72" spans="1:2" x14ac:dyDescent="0.25">
      <c r="A72" s="7" t="s">
        <v>141</v>
      </c>
      <c r="B72" s="23">
        <v>-16357.009679474906</v>
      </c>
    </row>
    <row r="73" spans="1:2" x14ac:dyDescent="0.25">
      <c r="A73" s="7" t="s">
        <v>181</v>
      </c>
      <c r="B73" s="23">
        <v>0</v>
      </c>
    </row>
    <row r="74" spans="1:2" x14ac:dyDescent="0.25">
      <c r="A74" s="7" t="s">
        <v>152</v>
      </c>
      <c r="B74" s="23">
        <v>0</v>
      </c>
    </row>
    <row r="75" spans="1:2" x14ac:dyDescent="0.25">
      <c r="A75" s="7" t="s">
        <v>55</v>
      </c>
      <c r="B75" s="23">
        <v>-475.5932975379107</v>
      </c>
    </row>
    <row r="76" spans="1:2" x14ac:dyDescent="0.25">
      <c r="A76" s="7" t="s">
        <v>124</v>
      </c>
      <c r="B76" s="23">
        <v>-5044.1707069453378</v>
      </c>
    </row>
    <row r="77" spans="1:2" x14ac:dyDescent="0.25">
      <c r="A77" s="7" t="s">
        <v>153</v>
      </c>
      <c r="B77" s="23">
        <v>-547.68978969363832</v>
      </c>
    </row>
    <row r="78" spans="1:2" x14ac:dyDescent="0.25">
      <c r="A78" s="7" t="s">
        <v>122</v>
      </c>
      <c r="B78" s="23">
        <v>-475.5932975379107</v>
      </c>
    </row>
    <row r="79" spans="1:2" x14ac:dyDescent="0.25">
      <c r="A79" s="7" t="s">
        <v>15</v>
      </c>
      <c r="B79" s="23">
        <v>-475.5932975379107</v>
      </c>
    </row>
    <row r="80" spans="1:2" x14ac:dyDescent="0.25">
      <c r="A80" s="7" t="s">
        <v>182</v>
      </c>
      <c r="B80" s="23">
        <v>0</v>
      </c>
    </row>
    <row r="81" spans="1:2" x14ac:dyDescent="0.25">
      <c r="A81" s="7" t="s">
        <v>105</v>
      </c>
      <c r="B81" s="23">
        <v>0</v>
      </c>
    </row>
    <row r="82" spans="1:2" x14ac:dyDescent="0.25">
      <c r="A82" s="7" t="s">
        <v>51</v>
      </c>
      <c r="B82" s="23">
        <v>-475.5932975379107</v>
      </c>
    </row>
    <row r="83" spans="1:2" x14ac:dyDescent="0.25">
      <c r="A83" s="7" t="s">
        <v>386</v>
      </c>
      <c r="B83" s="23">
        <v>0</v>
      </c>
    </row>
    <row r="84" spans="1:2" x14ac:dyDescent="0.25">
      <c r="A84" s="7" t="s">
        <v>73</v>
      </c>
      <c r="B84" s="23">
        <v>-1171.9087934954821</v>
      </c>
    </row>
    <row r="85" spans="1:2" x14ac:dyDescent="0.25">
      <c r="A85" s="7" t="s">
        <v>374</v>
      </c>
      <c r="B85" s="23">
        <v>-15444.14493042703</v>
      </c>
    </row>
    <row r="86" spans="1:2" x14ac:dyDescent="0.25">
      <c r="A86" s="7" t="s">
        <v>61</v>
      </c>
      <c r="B86" s="23">
        <v>-475.5932975379107</v>
      </c>
    </row>
    <row r="87" spans="1:2" x14ac:dyDescent="0.25">
      <c r="A87" s="7" t="s">
        <v>53</v>
      </c>
      <c r="B87" s="23">
        <v>0</v>
      </c>
    </row>
    <row r="88" spans="1:2" x14ac:dyDescent="0.25">
      <c r="A88" s="7" t="s">
        <v>154</v>
      </c>
      <c r="B88" s="23">
        <v>-9913.5755115349857</v>
      </c>
    </row>
    <row r="89" spans="1:2" x14ac:dyDescent="0.25">
      <c r="A89" s="7" t="s">
        <v>86</v>
      </c>
      <c r="B89" s="23">
        <v>-6543.8538888544708</v>
      </c>
    </row>
    <row r="90" spans="1:2" x14ac:dyDescent="0.25">
      <c r="A90" s="7" t="s">
        <v>155</v>
      </c>
      <c r="B90" s="23">
        <v>-807.33085689090774</v>
      </c>
    </row>
    <row r="91" spans="1:2" x14ac:dyDescent="0.25">
      <c r="A91" s="7" t="s">
        <v>80</v>
      </c>
      <c r="B91" s="23">
        <v>-841.3226884077302</v>
      </c>
    </row>
    <row r="92" spans="1:2" x14ac:dyDescent="0.25">
      <c r="A92" s="7" t="s">
        <v>12</v>
      </c>
      <c r="B92" s="23">
        <v>-475.5932975379107</v>
      </c>
    </row>
    <row r="93" spans="1:2" x14ac:dyDescent="0.25">
      <c r="A93" s="7" t="s">
        <v>125</v>
      </c>
      <c r="B93" s="23">
        <v>-27056.579939128696</v>
      </c>
    </row>
    <row r="94" spans="1:2" x14ac:dyDescent="0.25">
      <c r="A94" s="7" t="s">
        <v>81</v>
      </c>
      <c r="B94" s="23">
        <v>-475.5932975379107</v>
      </c>
    </row>
    <row r="95" spans="1:2" x14ac:dyDescent="0.25">
      <c r="A95" s="7" t="s">
        <v>137</v>
      </c>
      <c r="B95" s="23">
        <v>-27056.579939128696</v>
      </c>
    </row>
    <row r="96" spans="1:2" x14ac:dyDescent="0.25">
      <c r="A96" s="7" t="s">
        <v>68</v>
      </c>
      <c r="B96" s="23">
        <v>-9228.0209498495424</v>
      </c>
    </row>
    <row r="97" spans="1:2" x14ac:dyDescent="0.25">
      <c r="A97" s="7" t="s">
        <v>91</v>
      </c>
      <c r="B97" s="23">
        <v>-27467.008288621746</v>
      </c>
    </row>
    <row r="98" spans="1:2" x14ac:dyDescent="0.25">
      <c r="A98" s="7" t="s">
        <v>183</v>
      </c>
      <c r="B98" s="23">
        <v>0</v>
      </c>
    </row>
    <row r="99" spans="1:2" x14ac:dyDescent="0.25">
      <c r="A99" s="7" t="s">
        <v>130</v>
      </c>
      <c r="B99" s="23">
        <v>-27849.910334649452</v>
      </c>
    </row>
    <row r="100" spans="1:2" x14ac:dyDescent="0.25">
      <c r="A100" s="7" t="s">
        <v>7</v>
      </c>
      <c r="B100" s="23">
        <v>-475.5932975379107</v>
      </c>
    </row>
    <row r="101" spans="1:2" x14ac:dyDescent="0.25">
      <c r="A101" s="7" t="s">
        <v>82</v>
      </c>
      <c r="B101" s="23">
        <v>-26761.967728550666</v>
      </c>
    </row>
    <row r="102" spans="1:2" x14ac:dyDescent="0.25">
      <c r="A102" s="7" t="s">
        <v>156</v>
      </c>
      <c r="B102" s="23">
        <v>-7366.87734030301</v>
      </c>
    </row>
    <row r="103" spans="1:2" x14ac:dyDescent="0.25">
      <c r="A103" s="7" t="s">
        <v>157</v>
      </c>
      <c r="B103" s="23">
        <v>-9406.2343516146666</v>
      </c>
    </row>
    <row r="104" spans="1:2" x14ac:dyDescent="0.25">
      <c r="A104" s="7" t="s">
        <v>184</v>
      </c>
      <c r="B104" s="23">
        <v>0</v>
      </c>
    </row>
    <row r="105" spans="1:2" x14ac:dyDescent="0.25">
      <c r="A105" s="7" t="s">
        <v>99</v>
      </c>
      <c r="B105" s="23">
        <v>-475.5932975379107</v>
      </c>
    </row>
    <row r="106" spans="1:2" x14ac:dyDescent="0.25">
      <c r="A106" s="7" t="s">
        <v>185</v>
      </c>
      <c r="B106" s="23">
        <v>0</v>
      </c>
    </row>
    <row r="107" spans="1:2" x14ac:dyDescent="0.25">
      <c r="A107" s="7" t="s">
        <v>390</v>
      </c>
      <c r="B107" s="23">
        <v>-1453.2950408781437</v>
      </c>
    </row>
    <row r="108" spans="1:2" x14ac:dyDescent="0.25">
      <c r="A108" s="7" t="s">
        <v>10</v>
      </c>
      <c r="B108" s="23">
        <v>-475.5932975379107</v>
      </c>
    </row>
    <row r="109" spans="1:2" x14ac:dyDescent="0.25">
      <c r="A109" s="7" t="s">
        <v>76</v>
      </c>
      <c r="B109" s="23">
        <v>-475.5932975379107</v>
      </c>
    </row>
    <row r="110" spans="1:2" x14ac:dyDescent="0.25">
      <c r="A110" s="7" t="s">
        <v>17</v>
      </c>
      <c r="B110" s="23">
        <v>-1042.0148366893352</v>
      </c>
    </row>
    <row r="111" spans="1:2" x14ac:dyDescent="0.25">
      <c r="A111" s="11" t="s">
        <v>132</v>
      </c>
      <c r="B111" s="23">
        <v>0</v>
      </c>
    </row>
    <row r="112" spans="1:2" x14ac:dyDescent="0.25">
      <c r="A112" s="7" t="s">
        <v>186</v>
      </c>
      <c r="B112" s="23">
        <v>-6709.8848158946903</v>
      </c>
    </row>
    <row r="113" spans="1:2" x14ac:dyDescent="0.25">
      <c r="A113" s="7" t="s">
        <v>50</v>
      </c>
      <c r="B113" s="23">
        <v>-475.5932975379107</v>
      </c>
    </row>
    <row r="114" spans="1:2" x14ac:dyDescent="0.25">
      <c r="A114" s="7" t="s">
        <v>187</v>
      </c>
      <c r="B114" s="23">
        <v>0</v>
      </c>
    </row>
    <row r="115" spans="1:2" x14ac:dyDescent="0.25">
      <c r="A115" s="7" t="s">
        <v>11</v>
      </c>
      <c r="B115" s="23">
        <v>-1023.283087231549</v>
      </c>
    </row>
    <row r="116" spans="1:2" x14ac:dyDescent="0.25">
      <c r="A116" s="7" t="s">
        <v>158</v>
      </c>
      <c r="B116" s="23">
        <v>-24294.011706237299</v>
      </c>
    </row>
    <row r="117" spans="1:2" x14ac:dyDescent="0.25">
      <c r="A117" s="7" t="s">
        <v>3</v>
      </c>
      <c r="B117" s="23">
        <v>-3585.9663507538885</v>
      </c>
    </row>
    <row r="118" spans="1:2" x14ac:dyDescent="0.25">
      <c r="A118" s="5" t="s">
        <v>71</v>
      </c>
      <c r="B118" s="23">
        <v>0</v>
      </c>
    </row>
    <row r="119" spans="1:2" x14ac:dyDescent="0.25">
      <c r="A119" s="5" t="s">
        <v>65</v>
      </c>
      <c r="B119" s="23">
        <v>-16357.009679474906</v>
      </c>
    </row>
    <row r="120" spans="1:2" x14ac:dyDescent="0.25">
      <c r="A120" s="5" t="s">
        <v>69</v>
      </c>
      <c r="B120" s="23">
        <v>-6543.8538888544708</v>
      </c>
    </row>
    <row r="121" spans="1:2" x14ac:dyDescent="0.25">
      <c r="A121" s="5" t="s">
        <v>19</v>
      </c>
      <c r="B121" s="23">
        <v>0</v>
      </c>
    </row>
    <row r="122" spans="1:2" x14ac:dyDescent="0.25">
      <c r="A122" s="5" t="s">
        <v>5</v>
      </c>
      <c r="B122" s="23">
        <v>-120.57344760279231</v>
      </c>
    </row>
    <row r="123" spans="1:2" x14ac:dyDescent="0.25">
      <c r="A123" s="5" t="s">
        <v>188</v>
      </c>
      <c r="B123" s="23">
        <v>0</v>
      </c>
    </row>
    <row r="124" spans="1:2" x14ac:dyDescent="0.25">
      <c r="A124" s="5" t="s">
        <v>85</v>
      </c>
      <c r="B124" s="23">
        <v>-475.5932975379107</v>
      </c>
    </row>
    <row r="125" spans="1:2" x14ac:dyDescent="0.25">
      <c r="A125" s="5" t="s">
        <v>189</v>
      </c>
      <c r="B125" s="23">
        <v>0</v>
      </c>
    </row>
    <row r="126" spans="1:2" x14ac:dyDescent="0.25">
      <c r="A126" s="5" t="s">
        <v>59</v>
      </c>
      <c r="B126" s="23">
        <v>-475.5932975379107</v>
      </c>
    </row>
    <row r="127" spans="1:2" x14ac:dyDescent="0.25">
      <c r="A127" s="5" t="s">
        <v>131</v>
      </c>
      <c r="B127" s="23">
        <v>-27056.579939128696</v>
      </c>
    </row>
    <row r="128" spans="1:2" x14ac:dyDescent="0.25">
      <c r="A128" s="5" t="s">
        <v>209</v>
      </c>
      <c r="B128" s="23">
        <v>0</v>
      </c>
    </row>
    <row r="129" spans="1:2" x14ac:dyDescent="0.25">
      <c r="A129" s="5" t="s">
        <v>6</v>
      </c>
      <c r="B129" s="23">
        <v>-475.5932975379107</v>
      </c>
    </row>
    <row r="130" spans="1:2" x14ac:dyDescent="0.25">
      <c r="A130" s="5" t="s">
        <v>8</v>
      </c>
      <c r="B130" s="23">
        <v>0</v>
      </c>
    </row>
    <row r="131" spans="1:2" x14ac:dyDescent="0.25">
      <c r="A131" s="5" t="s">
        <v>190</v>
      </c>
      <c r="B131" s="23">
        <v>-4139.7569387088452</v>
      </c>
    </row>
    <row r="132" spans="1:2" x14ac:dyDescent="0.25">
      <c r="A132" s="5" t="s">
        <v>106</v>
      </c>
      <c r="B132" s="23">
        <v>0</v>
      </c>
    </row>
    <row r="133" spans="1:2" x14ac:dyDescent="0.25">
      <c r="A133" s="5" t="s">
        <v>273</v>
      </c>
      <c r="B133" s="23">
        <v>-671.36902080410266</v>
      </c>
    </row>
    <row r="134" spans="1:2" x14ac:dyDescent="0.25">
      <c r="A134" s="5" t="s">
        <v>191</v>
      </c>
      <c r="B134" s="23">
        <v>0</v>
      </c>
    </row>
    <row r="135" spans="1:2" x14ac:dyDescent="0.25">
      <c r="A135" s="5" t="s">
        <v>16</v>
      </c>
      <c r="B135" s="23">
        <v>-3071.4671950997804</v>
      </c>
    </row>
    <row r="136" spans="1:2" x14ac:dyDescent="0.25">
      <c r="A136" s="5" t="s">
        <v>159</v>
      </c>
      <c r="B136" s="23">
        <v>-6472.3914040317568</v>
      </c>
    </row>
    <row r="137" spans="1:2" x14ac:dyDescent="0.25">
      <c r="A137" s="5" t="s">
        <v>192</v>
      </c>
      <c r="B137" s="23">
        <v>0</v>
      </c>
    </row>
    <row r="138" spans="1:2" x14ac:dyDescent="0.25">
      <c r="A138" s="5" t="s">
        <v>160</v>
      </c>
      <c r="B138" s="23">
        <v>-554.51727275262579</v>
      </c>
    </row>
    <row r="139" spans="1:2" x14ac:dyDescent="0.25">
      <c r="A139" s="5" t="s">
        <v>84</v>
      </c>
      <c r="B139" s="23">
        <v>-475.5932975379107</v>
      </c>
    </row>
    <row r="140" spans="1:2" x14ac:dyDescent="0.25">
      <c r="A140" s="5" t="s">
        <v>77</v>
      </c>
      <c r="B140" s="23">
        <v>-475.5932975379107</v>
      </c>
    </row>
    <row r="141" spans="1:2" x14ac:dyDescent="0.25">
      <c r="A141" s="5" t="s">
        <v>126</v>
      </c>
      <c r="B141" s="23">
        <v>-27849.910334649452</v>
      </c>
    </row>
    <row r="142" spans="1:2" x14ac:dyDescent="0.25">
      <c r="A142" s="5" t="s">
        <v>129</v>
      </c>
      <c r="B142" s="23">
        <v>-27849.910334649452</v>
      </c>
    </row>
    <row r="143" spans="1:2" x14ac:dyDescent="0.25">
      <c r="A143" s="5" t="s">
        <v>380</v>
      </c>
      <c r="B143" s="23">
        <v>0</v>
      </c>
    </row>
    <row r="144" spans="1:2" x14ac:dyDescent="0.25">
      <c r="A144" s="5" t="s">
        <v>83</v>
      </c>
      <c r="B144" s="23">
        <v>-475.5932975379107</v>
      </c>
    </row>
    <row r="145" spans="1:2" x14ac:dyDescent="0.25">
      <c r="A145" s="5" t="s">
        <v>52</v>
      </c>
      <c r="B145" s="23">
        <v>-1358.9426151232385</v>
      </c>
    </row>
    <row r="146" spans="1:2" x14ac:dyDescent="0.25">
      <c r="A146" s="5" t="s">
        <v>58</v>
      </c>
      <c r="B146" s="23">
        <v>-25013.673440366696</v>
      </c>
    </row>
    <row r="147" spans="1:2" x14ac:dyDescent="0.25">
      <c r="A147" s="5" t="s">
        <v>193</v>
      </c>
      <c r="B147" s="23">
        <v>0</v>
      </c>
    </row>
    <row r="148" spans="1:2" x14ac:dyDescent="0.25">
      <c r="A148" s="5" t="s">
        <v>63</v>
      </c>
      <c r="B148" s="23">
        <v>0</v>
      </c>
    </row>
    <row r="149" spans="1:2" x14ac:dyDescent="0.25">
      <c r="A149" s="5" t="s">
        <v>194</v>
      </c>
      <c r="B149" s="23">
        <v>0</v>
      </c>
    </row>
    <row r="150" spans="1:2" x14ac:dyDescent="0.25">
      <c r="A150" s="5" t="s">
        <v>140</v>
      </c>
      <c r="B150" s="23">
        <v>-27849.910334649452</v>
      </c>
    </row>
    <row r="151" spans="1:2" x14ac:dyDescent="0.25">
      <c r="A151" s="5" t="s">
        <v>161</v>
      </c>
      <c r="B151" s="23">
        <v>-3110.3730532159784</v>
      </c>
    </row>
    <row r="152" spans="1:2" x14ac:dyDescent="0.25">
      <c r="A152" s="5" t="s">
        <v>108</v>
      </c>
      <c r="B152" s="23">
        <v>0</v>
      </c>
    </row>
    <row r="153" spans="1:2" x14ac:dyDescent="0.25">
      <c r="A153" s="5" t="s">
        <v>162</v>
      </c>
      <c r="B153" s="23">
        <v>-3407.4134958581167</v>
      </c>
    </row>
    <row r="154" spans="1:2" x14ac:dyDescent="0.25">
      <c r="A154" s="5" t="s">
        <v>18</v>
      </c>
      <c r="B154" s="23">
        <v>-475.5932975379107</v>
      </c>
    </row>
    <row r="155" spans="1:2" x14ac:dyDescent="0.25">
      <c r="A155" s="5" t="s">
        <v>13</v>
      </c>
      <c r="B155" s="23">
        <v>-475.5932975379107</v>
      </c>
    </row>
    <row r="156" spans="1:2" x14ac:dyDescent="0.25">
      <c r="A156" s="5" t="s">
        <v>79</v>
      </c>
      <c r="B156" s="23">
        <v>-475.5932975379107</v>
      </c>
    </row>
    <row r="157" spans="1:2" x14ac:dyDescent="0.25">
      <c r="A157" s="5" t="s">
        <v>195</v>
      </c>
      <c r="B157" s="23">
        <v>0</v>
      </c>
    </row>
    <row r="158" spans="1:2" x14ac:dyDescent="0.25">
      <c r="A158" s="5" t="s">
        <v>88</v>
      </c>
      <c r="B158" s="23">
        <v>-475.5932975379107</v>
      </c>
    </row>
    <row r="159" spans="1:2" x14ac:dyDescent="0.25">
      <c r="A159" s="5" t="s">
        <v>67</v>
      </c>
      <c r="B159" s="23">
        <v>-475.5932975379107</v>
      </c>
    </row>
    <row r="160" spans="1:2" x14ac:dyDescent="0.25">
      <c r="A160" s="5" t="s">
        <v>196</v>
      </c>
      <c r="B160" s="23">
        <v>0</v>
      </c>
    </row>
    <row r="161" spans="1:2" x14ac:dyDescent="0.25">
      <c r="A161" s="5" t="s">
        <v>128</v>
      </c>
      <c r="B161" s="23">
        <v>-27849.910334649452</v>
      </c>
    </row>
    <row r="162" spans="1:2" x14ac:dyDescent="0.25">
      <c r="A162" s="5" t="s">
        <v>197</v>
      </c>
      <c r="B162" s="23">
        <v>0</v>
      </c>
    </row>
    <row r="163" spans="1:2" x14ac:dyDescent="0.25">
      <c r="A163" s="5" t="s">
        <v>66</v>
      </c>
      <c r="B163" s="23">
        <v>-475.5932975379107</v>
      </c>
    </row>
    <row r="164" spans="1:2" x14ac:dyDescent="0.25">
      <c r="A164" s="5" t="s">
        <v>92</v>
      </c>
      <c r="B164" s="23">
        <v>-475.5932975379107</v>
      </c>
    </row>
    <row r="165" spans="1:2" x14ac:dyDescent="0.25">
      <c r="A165" s="5" t="s">
        <v>95</v>
      </c>
      <c r="B165" s="23">
        <v>-6543.8538888544708</v>
      </c>
    </row>
    <row r="166" spans="1:2" x14ac:dyDescent="0.25">
      <c r="A166" s="5" t="s">
        <v>198</v>
      </c>
      <c r="B166" s="23">
        <v>-15491.293276666234</v>
      </c>
    </row>
  </sheetData>
  <pageMargins left="0.511811024" right="0.511811024" top="0.78740157499999996" bottom="0.78740157499999996" header="0.31496062000000002" footer="0.31496062000000002"/>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7ED33B-448E-4A14-B0D3-EEEE0F4B066A}">
  <dimension ref="A2:D252"/>
  <sheetViews>
    <sheetView topLeftCell="A2" workbookViewId="0">
      <selection activeCell="C6" sqref="C6"/>
    </sheetView>
  </sheetViews>
  <sheetFormatPr defaultColWidth="9.1796875" defaultRowHeight="12.5" x14ac:dyDescent="0.25"/>
  <cols>
    <col min="1" max="1" width="40.54296875" style="1" customWidth="1"/>
    <col min="2" max="4" width="25.54296875" style="1" customWidth="1"/>
    <col min="5" max="16384" width="9.1796875" style="1"/>
  </cols>
  <sheetData>
    <row r="2" spans="1:4" ht="15" customHeight="1" x14ac:dyDescent="0.3">
      <c r="B2" s="2" t="str">
        <f>Índice!A8</f>
        <v>MÊS DE COMPETÊNCIA: Dezembro de 2024</v>
      </c>
    </row>
    <row r="3" spans="1:4" ht="15" customHeight="1" x14ac:dyDescent="0.3">
      <c r="B3" s="2"/>
    </row>
    <row r="5" spans="1:4" ht="13" x14ac:dyDescent="0.3">
      <c r="A5" s="2" t="s">
        <v>671</v>
      </c>
    </row>
    <row r="8" spans="1:4" ht="13" x14ac:dyDescent="0.3">
      <c r="A8" s="4" t="s">
        <v>438</v>
      </c>
      <c r="B8" s="6" t="s">
        <v>383</v>
      </c>
      <c r="C8" s="6" t="s">
        <v>384</v>
      </c>
      <c r="D8" s="6" t="s">
        <v>385</v>
      </c>
    </row>
    <row r="9" spans="1:4" x14ac:dyDescent="0.25">
      <c r="A9" s="5" t="s">
        <v>443</v>
      </c>
      <c r="B9" s="7">
        <v>5309.5882398769345</v>
      </c>
      <c r="C9" s="7">
        <v>2592.3331810991062</v>
      </c>
      <c r="D9" s="7">
        <f>SUM(B9:C9)</f>
        <v>7901.9214209760412</v>
      </c>
    </row>
    <row r="11" spans="1:4" ht="13" x14ac:dyDescent="0.3">
      <c r="A11" s="4" t="s">
        <v>1</v>
      </c>
      <c r="B11" s="6" t="s">
        <v>383</v>
      </c>
      <c r="C11" s="6" t="s">
        <v>384</v>
      </c>
      <c r="D11" s="6" t="s">
        <v>385</v>
      </c>
    </row>
    <row r="12" spans="1:4" x14ac:dyDescent="0.25">
      <c r="A12" s="5" t="s">
        <v>56</v>
      </c>
      <c r="B12" s="7">
        <v>3.5769624331415302</v>
      </c>
      <c r="C12" s="7">
        <v>0</v>
      </c>
      <c r="D12" s="7">
        <f>SUM(B12:C12)</f>
        <v>3.5769624331415302</v>
      </c>
    </row>
    <row r="13" spans="1:4" x14ac:dyDescent="0.25">
      <c r="A13" s="5" t="s">
        <v>164</v>
      </c>
      <c r="B13" s="7">
        <v>3.5769624331415302</v>
      </c>
      <c r="C13" s="7">
        <v>3.1618324053707441</v>
      </c>
      <c r="D13" s="7">
        <f t="shared" ref="D13:D76" si="0">SUM(B13:C13)</f>
        <v>6.7387948385122742</v>
      </c>
    </row>
    <row r="14" spans="1:4" x14ac:dyDescent="0.25">
      <c r="A14" s="5" t="s">
        <v>165</v>
      </c>
      <c r="B14" s="7">
        <v>3.5769624331415302</v>
      </c>
      <c r="C14" s="7">
        <v>1.5095009709473566E-2</v>
      </c>
      <c r="D14" s="7">
        <f t="shared" si="0"/>
        <v>3.5920574428510039</v>
      </c>
    </row>
    <row r="15" spans="1:4" x14ac:dyDescent="0.25">
      <c r="A15" s="5" t="s">
        <v>20</v>
      </c>
      <c r="B15" s="7">
        <v>0</v>
      </c>
      <c r="C15" s="7">
        <v>0.57494687641376174</v>
      </c>
      <c r="D15" s="7">
        <f t="shared" si="0"/>
        <v>0.57494687641376174</v>
      </c>
    </row>
    <row r="16" spans="1:4" x14ac:dyDescent="0.25">
      <c r="A16" s="5" t="s">
        <v>310</v>
      </c>
      <c r="B16" s="7">
        <v>3.5769624331415302</v>
      </c>
      <c r="C16" s="7">
        <v>0</v>
      </c>
      <c r="D16" s="7">
        <f t="shared" si="0"/>
        <v>3.5769624331415302</v>
      </c>
    </row>
    <row r="17" spans="1:4" x14ac:dyDescent="0.25">
      <c r="A17" s="5" t="s">
        <v>311</v>
      </c>
      <c r="B17" s="7">
        <v>3.5769624331415302</v>
      </c>
      <c r="C17" s="7">
        <v>0</v>
      </c>
      <c r="D17" s="7">
        <f t="shared" si="0"/>
        <v>3.5769624331415302</v>
      </c>
    </row>
    <row r="18" spans="1:4" x14ac:dyDescent="0.25">
      <c r="A18" s="5" t="s">
        <v>166</v>
      </c>
      <c r="B18" s="7">
        <v>5.6799045745827845</v>
      </c>
      <c r="C18" s="7">
        <v>4.8423789557275709</v>
      </c>
      <c r="D18" s="7">
        <f t="shared" si="0"/>
        <v>10.522283530310355</v>
      </c>
    </row>
    <row r="19" spans="1:4" x14ac:dyDescent="0.25">
      <c r="A19" s="5" t="s">
        <v>256</v>
      </c>
      <c r="B19" s="7">
        <v>3.5769624331415302</v>
      </c>
      <c r="C19" s="7">
        <v>0</v>
      </c>
      <c r="D19" s="7">
        <f t="shared" si="0"/>
        <v>3.5769624331415302</v>
      </c>
    </row>
    <row r="20" spans="1:4" x14ac:dyDescent="0.25">
      <c r="A20" s="5" t="s">
        <v>21</v>
      </c>
      <c r="B20" s="7">
        <v>0</v>
      </c>
      <c r="C20" s="7">
        <v>0.57494687641376174</v>
      </c>
      <c r="D20" s="7">
        <f t="shared" si="0"/>
        <v>0.57494687641376174</v>
      </c>
    </row>
    <row r="21" spans="1:4" x14ac:dyDescent="0.25">
      <c r="A21" s="5" t="s">
        <v>325</v>
      </c>
      <c r="B21" s="7">
        <v>3.5769624331415302</v>
      </c>
      <c r="C21" s="7">
        <v>0</v>
      </c>
      <c r="D21" s="7">
        <f t="shared" si="0"/>
        <v>3.5769624331415302</v>
      </c>
    </row>
    <row r="22" spans="1:4" x14ac:dyDescent="0.25">
      <c r="A22" s="5" t="s">
        <v>143</v>
      </c>
      <c r="B22" s="7">
        <v>3.5769624331415302</v>
      </c>
      <c r="C22" s="7">
        <v>0</v>
      </c>
      <c r="D22" s="7">
        <f t="shared" si="0"/>
        <v>3.5769624331415302</v>
      </c>
    </row>
    <row r="23" spans="1:4" x14ac:dyDescent="0.25">
      <c r="A23" s="5" t="s">
        <v>22</v>
      </c>
      <c r="B23" s="7">
        <v>0</v>
      </c>
      <c r="C23" s="7">
        <v>0.57494687641376174</v>
      </c>
      <c r="D23" s="7">
        <f t="shared" si="0"/>
        <v>0.57494687641376174</v>
      </c>
    </row>
    <row r="24" spans="1:4" x14ac:dyDescent="0.25">
      <c r="A24" s="5" t="s">
        <v>163</v>
      </c>
      <c r="B24" s="7">
        <v>3.5769624331415302</v>
      </c>
      <c r="C24" s="7">
        <v>2.6593362223157904</v>
      </c>
      <c r="D24" s="7">
        <f t="shared" si="0"/>
        <v>6.2362986554573201</v>
      </c>
    </row>
    <row r="25" spans="1:4" x14ac:dyDescent="0.25">
      <c r="A25" s="5" t="s">
        <v>301</v>
      </c>
      <c r="B25" s="7">
        <v>3.5769624331415302</v>
      </c>
      <c r="C25" s="7">
        <v>0</v>
      </c>
      <c r="D25" s="7">
        <f t="shared" si="0"/>
        <v>3.5769624331415302</v>
      </c>
    </row>
    <row r="26" spans="1:4" x14ac:dyDescent="0.25">
      <c r="A26" s="5" t="s">
        <v>23</v>
      </c>
      <c r="B26" s="7">
        <v>0</v>
      </c>
      <c r="C26" s="7">
        <v>0.57494687641376174</v>
      </c>
      <c r="D26" s="7">
        <f t="shared" si="0"/>
        <v>0.57494687641376174</v>
      </c>
    </row>
    <row r="27" spans="1:4" x14ac:dyDescent="0.25">
      <c r="A27" s="5" t="s">
        <v>230</v>
      </c>
      <c r="B27" s="7">
        <v>3.5769624331415302</v>
      </c>
      <c r="C27" s="7">
        <v>0.24607702134671267</v>
      </c>
      <c r="D27" s="7">
        <f t="shared" si="0"/>
        <v>3.8230394544882427</v>
      </c>
    </row>
    <row r="28" spans="1:4" x14ac:dyDescent="0.25">
      <c r="A28" s="5" t="s">
        <v>218</v>
      </c>
      <c r="B28" s="7">
        <v>3.5769624331415302</v>
      </c>
      <c r="C28" s="7">
        <v>0.28200865517070173</v>
      </c>
      <c r="D28" s="7">
        <f t="shared" si="0"/>
        <v>3.8589710883122317</v>
      </c>
    </row>
    <row r="29" spans="1:4" x14ac:dyDescent="0.25">
      <c r="A29" s="5" t="s">
        <v>167</v>
      </c>
      <c r="B29" s="7">
        <v>3.5769624331415302</v>
      </c>
      <c r="C29" s="7">
        <v>1.8604189487823768</v>
      </c>
      <c r="D29" s="7">
        <f t="shared" si="0"/>
        <v>5.437381381923907</v>
      </c>
    </row>
    <row r="30" spans="1:4" x14ac:dyDescent="0.25">
      <c r="A30" s="5" t="s">
        <v>96</v>
      </c>
      <c r="B30" s="7">
        <v>3.5769624331415302</v>
      </c>
      <c r="C30" s="7">
        <v>0.22967009907506858</v>
      </c>
      <c r="D30" s="7">
        <f t="shared" si="0"/>
        <v>3.8066325322165988</v>
      </c>
    </row>
    <row r="31" spans="1:4" x14ac:dyDescent="0.25">
      <c r="A31" s="5" t="s">
        <v>229</v>
      </c>
      <c r="B31" s="7">
        <v>5.6799045745827845</v>
      </c>
      <c r="C31" s="7">
        <v>0.45550004746619477</v>
      </c>
      <c r="D31" s="7">
        <f t="shared" si="0"/>
        <v>6.1354046220489789</v>
      </c>
    </row>
    <row r="32" spans="1:4" x14ac:dyDescent="0.25">
      <c r="A32" s="5" t="s">
        <v>144</v>
      </c>
      <c r="B32" s="7">
        <v>3.5769624331415302</v>
      </c>
      <c r="C32" s="7">
        <v>0.54857927527108241</v>
      </c>
      <c r="D32" s="7">
        <f t="shared" si="0"/>
        <v>4.1255417084126123</v>
      </c>
    </row>
    <row r="33" spans="1:4" x14ac:dyDescent="0.25">
      <c r="A33" s="5" t="s">
        <v>349</v>
      </c>
      <c r="B33" s="7">
        <v>3.5769624331415302</v>
      </c>
      <c r="C33" s="7">
        <v>0</v>
      </c>
      <c r="D33" s="7">
        <f t="shared" si="0"/>
        <v>3.5769624331415302</v>
      </c>
    </row>
    <row r="34" spans="1:4" x14ac:dyDescent="0.25">
      <c r="A34" s="5" t="s">
        <v>168</v>
      </c>
      <c r="B34" s="7">
        <v>3.5769624331415302</v>
      </c>
      <c r="C34" s="7">
        <v>2.9495877538684154</v>
      </c>
      <c r="D34" s="7">
        <f t="shared" si="0"/>
        <v>6.5265501870099456</v>
      </c>
    </row>
    <row r="35" spans="1:4" x14ac:dyDescent="0.25">
      <c r="A35" s="5" t="s">
        <v>350</v>
      </c>
      <c r="B35" s="7">
        <v>3.5769624331415302</v>
      </c>
      <c r="C35" s="7">
        <v>0</v>
      </c>
      <c r="D35" s="7">
        <f t="shared" si="0"/>
        <v>3.5769624331415302</v>
      </c>
    </row>
    <row r="36" spans="1:4" x14ac:dyDescent="0.25">
      <c r="A36" s="5" t="s">
        <v>235</v>
      </c>
      <c r="B36" s="7">
        <v>3.5769624331415302</v>
      </c>
      <c r="C36" s="7">
        <v>0</v>
      </c>
      <c r="D36" s="7">
        <f t="shared" si="0"/>
        <v>3.5769624331415302</v>
      </c>
    </row>
    <row r="37" spans="1:4" x14ac:dyDescent="0.25">
      <c r="A37" s="5" t="s">
        <v>351</v>
      </c>
      <c r="B37" s="7">
        <v>3.5769624331415302</v>
      </c>
      <c r="C37" s="7">
        <v>0</v>
      </c>
      <c r="D37" s="7">
        <f t="shared" si="0"/>
        <v>3.5769624331415302</v>
      </c>
    </row>
    <row r="38" spans="1:4" x14ac:dyDescent="0.25">
      <c r="A38" s="5" t="s">
        <v>257</v>
      </c>
      <c r="B38" s="7">
        <v>3.5769624331415302</v>
      </c>
      <c r="C38" s="7">
        <v>0</v>
      </c>
      <c r="D38" s="7">
        <f t="shared" si="0"/>
        <v>3.5769624331415302</v>
      </c>
    </row>
    <row r="39" spans="1:4" x14ac:dyDescent="0.25">
      <c r="A39" s="5" t="s">
        <v>24</v>
      </c>
      <c r="B39" s="7">
        <v>0</v>
      </c>
      <c r="C39" s="7">
        <v>0.57494687641376174</v>
      </c>
      <c r="D39" s="7">
        <f t="shared" si="0"/>
        <v>0.57494687641376174</v>
      </c>
    </row>
    <row r="40" spans="1:4" x14ac:dyDescent="0.25">
      <c r="A40" s="5" t="s">
        <v>296</v>
      </c>
      <c r="B40" s="7">
        <v>3.5769624331415302</v>
      </c>
      <c r="C40" s="7">
        <v>0</v>
      </c>
      <c r="D40" s="7">
        <f t="shared" si="0"/>
        <v>3.5769624331415302</v>
      </c>
    </row>
    <row r="41" spans="1:4" x14ac:dyDescent="0.25">
      <c r="A41" s="5" t="s">
        <v>334</v>
      </c>
      <c r="B41" s="7">
        <v>3.5769624331415302</v>
      </c>
      <c r="C41" s="7">
        <v>0</v>
      </c>
      <c r="D41" s="7">
        <f t="shared" si="0"/>
        <v>3.5769624331415302</v>
      </c>
    </row>
    <row r="42" spans="1:4" x14ac:dyDescent="0.25">
      <c r="A42" s="5" t="s">
        <v>72</v>
      </c>
      <c r="B42" s="7">
        <v>5.6799045745827845</v>
      </c>
      <c r="C42" s="7">
        <v>0.17225247768463017</v>
      </c>
      <c r="D42" s="7">
        <f t="shared" si="0"/>
        <v>5.8521570522674144</v>
      </c>
    </row>
    <row r="43" spans="1:4" x14ac:dyDescent="0.25">
      <c r="A43" s="5" t="s">
        <v>372</v>
      </c>
      <c r="B43" s="7">
        <v>3.5769624331415302</v>
      </c>
      <c r="C43" s="7">
        <v>0</v>
      </c>
      <c r="D43" s="7">
        <f t="shared" si="0"/>
        <v>3.5769624331415302</v>
      </c>
    </row>
    <row r="44" spans="1:4" x14ac:dyDescent="0.25">
      <c r="A44" s="5" t="s">
        <v>170</v>
      </c>
      <c r="B44" s="7">
        <v>3.5769624331415302</v>
      </c>
      <c r="C44" s="7">
        <v>0</v>
      </c>
      <c r="D44" s="7">
        <f t="shared" si="0"/>
        <v>3.5769624331415302</v>
      </c>
    </row>
    <row r="45" spans="1:4" x14ac:dyDescent="0.25">
      <c r="A45" s="5" t="s">
        <v>326</v>
      </c>
      <c r="B45" s="7">
        <v>3.5769624331415302</v>
      </c>
      <c r="C45" s="7">
        <v>0</v>
      </c>
      <c r="D45" s="7">
        <f t="shared" si="0"/>
        <v>3.5769624331415302</v>
      </c>
    </row>
    <row r="46" spans="1:4" x14ac:dyDescent="0.25">
      <c r="A46" s="5" t="s">
        <v>360</v>
      </c>
      <c r="B46" s="7">
        <v>3.5769624331415302</v>
      </c>
      <c r="C46" s="7">
        <v>0</v>
      </c>
      <c r="D46" s="7">
        <f t="shared" si="0"/>
        <v>3.5769624331415302</v>
      </c>
    </row>
    <row r="47" spans="1:4" x14ac:dyDescent="0.25">
      <c r="A47" s="5" t="s">
        <v>322</v>
      </c>
      <c r="B47" s="7">
        <v>3.5769624331415302</v>
      </c>
      <c r="C47" s="7">
        <v>0</v>
      </c>
      <c r="D47" s="7">
        <f t="shared" si="0"/>
        <v>3.5769624331415302</v>
      </c>
    </row>
    <row r="48" spans="1:4" x14ac:dyDescent="0.25">
      <c r="A48" s="5" t="s">
        <v>133</v>
      </c>
      <c r="B48" s="7">
        <v>0</v>
      </c>
      <c r="C48" s="7">
        <v>1.2162229680829513</v>
      </c>
      <c r="D48" s="7">
        <f t="shared" si="0"/>
        <v>1.2162229680829513</v>
      </c>
    </row>
    <row r="49" spans="1:4" x14ac:dyDescent="0.25">
      <c r="A49" s="5" t="s">
        <v>400</v>
      </c>
      <c r="B49" s="7">
        <v>0</v>
      </c>
      <c r="C49" s="7">
        <v>0.18086298336444995</v>
      </c>
      <c r="D49" s="7">
        <f t="shared" si="0"/>
        <v>0.18086298336444995</v>
      </c>
    </row>
    <row r="50" spans="1:4" x14ac:dyDescent="0.25">
      <c r="A50" s="5" t="s">
        <v>93</v>
      </c>
      <c r="B50" s="7">
        <v>3.5769624331415302</v>
      </c>
      <c r="C50" s="7">
        <v>0</v>
      </c>
      <c r="D50" s="7">
        <f t="shared" si="0"/>
        <v>3.5769624331415302</v>
      </c>
    </row>
    <row r="51" spans="1:4" x14ac:dyDescent="0.25">
      <c r="A51" s="5" t="s">
        <v>398</v>
      </c>
      <c r="B51" s="7">
        <v>3.5769624331415302</v>
      </c>
      <c r="C51" s="7">
        <v>0</v>
      </c>
      <c r="D51" s="7">
        <f t="shared" si="0"/>
        <v>3.5769624331415302</v>
      </c>
    </row>
    <row r="52" spans="1:4" x14ac:dyDescent="0.25">
      <c r="A52" s="5" t="s">
        <v>297</v>
      </c>
      <c r="B52" s="7">
        <v>3.5769624331415302</v>
      </c>
      <c r="C52" s="7">
        <v>0</v>
      </c>
      <c r="D52" s="7">
        <f t="shared" si="0"/>
        <v>3.5769624331415302</v>
      </c>
    </row>
    <row r="53" spans="1:4" x14ac:dyDescent="0.25">
      <c r="A53" s="5" t="s">
        <v>171</v>
      </c>
      <c r="B53" s="7">
        <v>3.5769624331415302</v>
      </c>
      <c r="C53" s="7">
        <v>0</v>
      </c>
      <c r="D53" s="7">
        <f t="shared" si="0"/>
        <v>3.5769624331415302</v>
      </c>
    </row>
    <row r="54" spans="1:4" x14ac:dyDescent="0.25">
      <c r="A54" s="5" t="s">
        <v>25</v>
      </c>
      <c r="B54" s="7">
        <v>0</v>
      </c>
      <c r="C54" s="7">
        <v>0.57494687641376174</v>
      </c>
      <c r="D54" s="7">
        <f t="shared" si="0"/>
        <v>0.57494687641376174</v>
      </c>
    </row>
    <row r="55" spans="1:4" x14ac:dyDescent="0.25">
      <c r="A55" s="5" t="s">
        <v>49</v>
      </c>
      <c r="B55" s="7">
        <v>3.5769624331415302</v>
      </c>
      <c r="C55" s="7">
        <v>0</v>
      </c>
      <c r="D55" s="7">
        <f t="shared" si="0"/>
        <v>3.5769624331415302</v>
      </c>
    </row>
    <row r="56" spans="1:4" x14ac:dyDescent="0.25">
      <c r="A56" s="5" t="s">
        <v>236</v>
      </c>
      <c r="B56" s="7">
        <v>3.5769624331415302</v>
      </c>
      <c r="C56" s="7">
        <v>6.4017157638994959E-2</v>
      </c>
      <c r="D56" s="7">
        <f t="shared" si="0"/>
        <v>3.6409795907805251</v>
      </c>
    </row>
    <row r="57" spans="1:4" x14ac:dyDescent="0.25">
      <c r="A57" s="5" t="s">
        <v>119</v>
      </c>
      <c r="B57" s="7">
        <v>3.5769624331415302</v>
      </c>
      <c r="C57" s="7">
        <v>2.9553992201033452</v>
      </c>
      <c r="D57" s="7">
        <f t="shared" si="0"/>
        <v>6.5323616532448749</v>
      </c>
    </row>
    <row r="58" spans="1:4" x14ac:dyDescent="0.25">
      <c r="A58" s="5" t="s">
        <v>321</v>
      </c>
      <c r="B58" s="7">
        <v>3.5769624331415302</v>
      </c>
      <c r="C58" s="7">
        <v>0</v>
      </c>
      <c r="D58" s="7">
        <f t="shared" si="0"/>
        <v>3.5769624331415302</v>
      </c>
    </row>
    <row r="59" spans="1:4" x14ac:dyDescent="0.25">
      <c r="A59" s="5" t="s">
        <v>172</v>
      </c>
      <c r="B59" s="7">
        <v>3.5769624331415302</v>
      </c>
      <c r="C59" s="7">
        <v>0</v>
      </c>
      <c r="D59" s="7">
        <f t="shared" si="0"/>
        <v>3.5769624331415302</v>
      </c>
    </row>
    <row r="60" spans="1:4" x14ac:dyDescent="0.25">
      <c r="A60" s="5" t="s">
        <v>312</v>
      </c>
      <c r="B60" s="7">
        <v>3.5769624331415302</v>
      </c>
      <c r="C60" s="7">
        <v>0</v>
      </c>
      <c r="D60" s="7">
        <f t="shared" si="0"/>
        <v>3.5769624331415302</v>
      </c>
    </row>
    <row r="61" spans="1:4" x14ac:dyDescent="0.25">
      <c r="A61" s="5" t="s">
        <v>100</v>
      </c>
      <c r="B61" s="7">
        <v>5.6799045745827845</v>
      </c>
      <c r="C61" s="7">
        <v>1.2923234034627338</v>
      </c>
      <c r="D61" s="7">
        <f t="shared" si="0"/>
        <v>6.9722279780455185</v>
      </c>
    </row>
    <row r="62" spans="1:4" x14ac:dyDescent="0.25">
      <c r="A62" s="5" t="s">
        <v>109</v>
      </c>
      <c r="B62" s="7">
        <v>3.5769624331415302</v>
      </c>
      <c r="C62" s="7">
        <v>1.3781999353656416</v>
      </c>
      <c r="D62" s="7">
        <f t="shared" si="0"/>
        <v>4.955162368507172</v>
      </c>
    </row>
    <row r="63" spans="1:4" x14ac:dyDescent="0.25">
      <c r="A63" s="5" t="s">
        <v>145</v>
      </c>
      <c r="B63" s="7">
        <v>3.5769624331415302</v>
      </c>
      <c r="C63" s="7">
        <v>0</v>
      </c>
      <c r="D63" s="7">
        <f t="shared" si="0"/>
        <v>3.5769624331415302</v>
      </c>
    </row>
    <row r="64" spans="1:4" x14ac:dyDescent="0.25">
      <c r="A64" s="5" t="s">
        <v>139</v>
      </c>
      <c r="B64" s="7">
        <v>0</v>
      </c>
      <c r="C64" s="7">
        <v>1.2162229680829513</v>
      </c>
      <c r="D64" s="7">
        <f t="shared" si="0"/>
        <v>1.2162229680829513</v>
      </c>
    </row>
    <row r="65" spans="1:4" x14ac:dyDescent="0.25">
      <c r="A65" s="5" t="s">
        <v>369</v>
      </c>
      <c r="B65" s="7">
        <v>3.5769624331415302</v>
      </c>
      <c r="C65" s="7">
        <v>1.2062792806229308</v>
      </c>
      <c r="D65" s="7">
        <f t="shared" si="0"/>
        <v>4.7832417137644612</v>
      </c>
    </row>
    <row r="66" spans="1:4" x14ac:dyDescent="0.25">
      <c r="A66" s="5" t="s">
        <v>258</v>
      </c>
      <c r="B66" s="7">
        <v>3.5769624331415302</v>
      </c>
      <c r="C66" s="7">
        <v>0</v>
      </c>
      <c r="D66" s="7">
        <f t="shared" si="0"/>
        <v>3.5769624331415302</v>
      </c>
    </row>
    <row r="67" spans="1:4" x14ac:dyDescent="0.25">
      <c r="A67" s="5" t="s">
        <v>216</v>
      </c>
      <c r="B67" s="7">
        <v>3.5769624331415302</v>
      </c>
      <c r="C67" s="7">
        <v>1.0646899652488773E-2</v>
      </c>
      <c r="D67" s="7">
        <f t="shared" si="0"/>
        <v>3.5876093327940191</v>
      </c>
    </row>
    <row r="68" spans="1:4" x14ac:dyDescent="0.25">
      <c r="A68" s="5" t="s">
        <v>26</v>
      </c>
      <c r="B68" s="7">
        <v>0</v>
      </c>
      <c r="C68" s="7">
        <v>0.57494687641376174</v>
      </c>
      <c r="D68" s="7">
        <f t="shared" si="0"/>
        <v>0.57494687641376174</v>
      </c>
    </row>
    <row r="69" spans="1:4" x14ac:dyDescent="0.25">
      <c r="A69" s="5" t="s">
        <v>401</v>
      </c>
      <c r="B69" s="7">
        <v>0</v>
      </c>
      <c r="C69" s="7">
        <v>0.18086298336444995</v>
      </c>
      <c r="D69" s="7">
        <f t="shared" si="0"/>
        <v>0.18086298336444995</v>
      </c>
    </row>
    <row r="70" spans="1:4" x14ac:dyDescent="0.25">
      <c r="A70" s="5" t="s">
        <v>146</v>
      </c>
      <c r="B70" s="7">
        <v>3.5769624331415302</v>
      </c>
      <c r="C70" s="7">
        <v>0</v>
      </c>
      <c r="D70" s="7">
        <f t="shared" si="0"/>
        <v>3.5769624331415302</v>
      </c>
    </row>
    <row r="71" spans="1:4" x14ac:dyDescent="0.25">
      <c r="A71" s="5" t="s">
        <v>173</v>
      </c>
      <c r="B71" s="7">
        <v>3.5769624331415302</v>
      </c>
      <c r="C71" s="7">
        <v>4.120842963690075</v>
      </c>
      <c r="D71" s="7">
        <f t="shared" si="0"/>
        <v>7.6978053968316047</v>
      </c>
    </row>
    <row r="72" spans="1:4" x14ac:dyDescent="0.25">
      <c r="A72" s="5" t="s">
        <v>174</v>
      </c>
      <c r="B72" s="7">
        <v>3.5769624331415302</v>
      </c>
      <c r="C72" s="7">
        <v>1.8844199170947304</v>
      </c>
      <c r="D72" s="7">
        <f t="shared" si="0"/>
        <v>5.4613823502362608</v>
      </c>
    </row>
    <row r="73" spans="1:4" x14ac:dyDescent="0.25">
      <c r="A73" s="5" t="s">
        <v>87</v>
      </c>
      <c r="B73" s="7">
        <v>3.5769624331415302</v>
      </c>
      <c r="C73" s="7">
        <v>0</v>
      </c>
      <c r="D73" s="7">
        <f t="shared" si="0"/>
        <v>3.5769624331415302</v>
      </c>
    </row>
    <row r="74" spans="1:4" x14ac:dyDescent="0.25">
      <c r="A74" s="5" t="s">
        <v>27</v>
      </c>
      <c r="B74" s="7">
        <v>0</v>
      </c>
      <c r="C74" s="7">
        <v>0.57494687641376174</v>
      </c>
      <c r="D74" s="7">
        <f t="shared" si="0"/>
        <v>0.57494687641376174</v>
      </c>
    </row>
    <row r="75" spans="1:4" x14ac:dyDescent="0.25">
      <c r="A75" s="5" t="s">
        <v>147</v>
      </c>
      <c r="B75" s="7">
        <v>3.5769624331415302</v>
      </c>
      <c r="C75" s="7">
        <v>72.802876491674454</v>
      </c>
      <c r="D75" s="7">
        <f t="shared" si="0"/>
        <v>76.379838924815985</v>
      </c>
    </row>
    <row r="76" spans="1:4" x14ac:dyDescent="0.25">
      <c r="A76" s="5" t="s">
        <v>215</v>
      </c>
      <c r="B76" s="7">
        <v>3.5769624331415302</v>
      </c>
      <c r="C76" s="7">
        <v>0.34979657268027586</v>
      </c>
      <c r="D76" s="7">
        <f t="shared" si="0"/>
        <v>3.9267590058218058</v>
      </c>
    </row>
    <row r="77" spans="1:4" x14ac:dyDescent="0.25">
      <c r="A77" s="5" t="s">
        <v>54</v>
      </c>
      <c r="B77" s="7">
        <v>5.6799045745827845</v>
      </c>
      <c r="C77" s="7">
        <v>1.9345876948843945</v>
      </c>
      <c r="D77" s="7">
        <f t="shared" ref="D77:D140" si="1">SUM(B77:C77)</f>
        <v>7.6144922694671795</v>
      </c>
    </row>
    <row r="78" spans="1:4" x14ac:dyDescent="0.25">
      <c r="A78" s="5" t="s">
        <v>175</v>
      </c>
      <c r="B78" s="7">
        <v>3.5769624331415302</v>
      </c>
      <c r="C78" s="7">
        <v>1.6480041472633922E-2</v>
      </c>
      <c r="D78" s="7">
        <f t="shared" si="1"/>
        <v>3.593442474614164</v>
      </c>
    </row>
    <row r="79" spans="1:4" x14ac:dyDescent="0.25">
      <c r="A79" s="5" t="s">
        <v>64</v>
      </c>
      <c r="B79" s="7">
        <v>3.5769624331415302</v>
      </c>
      <c r="C79" s="7">
        <v>4.1125092780912188E-3</v>
      </c>
      <c r="D79" s="7">
        <f t="shared" si="1"/>
        <v>3.5810749424196215</v>
      </c>
    </row>
    <row r="80" spans="1:4" x14ac:dyDescent="0.25">
      <c r="A80" s="5" t="s">
        <v>352</v>
      </c>
      <c r="B80" s="7">
        <v>3.5769624331415302</v>
      </c>
      <c r="C80" s="7">
        <v>0</v>
      </c>
      <c r="D80" s="7">
        <f t="shared" si="1"/>
        <v>3.5769624331415302</v>
      </c>
    </row>
    <row r="81" spans="1:4" x14ac:dyDescent="0.25">
      <c r="A81" s="5" t="s">
        <v>28</v>
      </c>
      <c r="B81" s="7">
        <v>0</v>
      </c>
      <c r="C81" s="7">
        <v>0.57494687641376174</v>
      </c>
      <c r="D81" s="7">
        <f t="shared" si="1"/>
        <v>0.57494687641376174</v>
      </c>
    </row>
    <row r="82" spans="1:4" x14ac:dyDescent="0.25">
      <c r="A82" s="5" t="s">
        <v>313</v>
      </c>
      <c r="B82" s="7">
        <v>3.5769624331415302</v>
      </c>
      <c r="C82" s="7">
        <v>0</v>
      </c>
      <c r="D82" s="7">
        <f t="shared" si="1"/>
        <v>3.5769624331415302</v>
      </c>
    </row>
    <row r="83" spans="1:4" x14ac:dyDescent="0.25">
      <c r="A83" s="5" t="s">
        <v>176</v>
      </c>
      <c r="B83" s="7">
        <v>3.5769624331415302</v>
      </c>
      <c r="C83" s="7">
        <v>0</v>
      </c>
      <c r="D83" s="7">
        <f t="shared" si="1"/>
        <v>3.5769624331415302</v>
      </c>
    </row>
    <row r="84" spans="1:4" x14ac:dyDescent="0.25">
      <c r="A84" s="5" t="s">
        <v>127</v>
      </c>
      <c r="B84" s="7">
        <v>3.5769624331415302</v>
      </c>
      <c r="C84" s="7">
        <v>0</v>
      </c>
      <c r="D84" s="7">
        <f t="shared" si="1"/>
        <v>3.5769624331415302</v>
      </c>
    </row>
    <row r="85" spans="1:4" x14ac:dyDescent="0.25">
      <c r="A85" s="5" t="s">
        <v>177</v>
      </c>
      <c r="B85" s="7">
        <v>3.5769624331415302</v>
      </c>
      <c r="C85" s="7">
        <v>3.9728492354132134</v>
      </c>
      <c r="D85" s="7">
        <f t="shared" si="1"/>
        <v>7.5498116685547441</v>
      </c>
    </row>
    <row r="86" spans="1:4" x14ac:dyDescent="0.25">
      <c r="A86" s="5" t="s">
        <v>148</v>
      </c>
      <c r="B86" s="7">
        <v>3.5769624331415302</v>
      </c>
      <c r="C86" s="7">
        <v>5.6186475777019247</v>
      </c>
      <c r="D86" s="7">
        <f t="shared" si="1"/>
        <v>9.1956100108434544</v>
      </c>
    </row>
    <row r="87" spans="1:4" x14ac:dyDescent="0.25">
      <c r="A87" s="5" t="s">
        <v>149</v>
      </c>
      <c r="B87" s="7">
        <v>3.5769624331415302</v>
      </c>
      <c r="C87" s="7">
        <v>0</v>
      </c>
      <c r="D87" s="7">
        <f t="shared" si="1"/>
        <v>3.5769624331415302</v>
      </c>
    </row>
    <row r="88" spans="1:4" x14ac:dyDescent="0.25">
      <c r="A88" s="5" t="s">
        <v>60</v>
      </c>
      <c r="B88" s="7">
        <v>3.5769624331415302</v>
      </c>
      <c r="C88" s="7">
        <v>0</v>
      </c>
      <c r="D88" s="7">
        <f t="shared" si="1"/>
        <v>3.5769624331415302</v>
      </c>
    </row>
    <row r="89" spans="1:4" x14ac:dyDescent="0.25">
      <c r="A89" s="5" t="s">
        <v>327</v>
      </c>
      <c r="B89" s="7">
        <v>3.5769624331415302</v>
      </c>
      <c r="C89" s="7">
        <v>0</v>
      </c>
      <c r="D89" s="7">
        <f t="shared" si="1"/>
        <v>3.5769624331415302</v>
      </c>
    </row>
    <row r="90" spans="1:4" x14ac:dyDescent="0.25">
      <c r="A90" s="5" t="s">
        <v>29</v>
      </c>
      <c r="B90" s="7">
        <v>0</v>
      </c>
      <c r="C90" s="7">
        <v>0.57494687641376174</v>
      </c>
      <c r="D90" s="7">
        <f t="shared" si="1"/>
        <v>0.57494687641376174</v>
      </c>
    </row>
    <row r="91" spans="1:4" x14ac:dyDescent="0.25">
      <c r="A91" s="5" t="s">
        <v>178</v>
      </c>
      <c r="B91" s="7">
        <v>0</v>
      </c>
      <c r="C91" s="7">
        <v>1.8270878373570207</v>
      </c>
      <c r="D91" s="7">
        <f t="shared" si="1"/>
        <v>1.8270878373570207</v>
      </c>
    </row>
    <row r="92" spans="1:4" x14ac:dyDescent="0.25">
      <c r="A92" s="5" t="s">
        <v>251</v>
      </c>
      <c r="B92" s="7">
        <v>3.5769624331415302</v>
      </c>
      <c r="C92" s="7">
        <v>0</v>
      </c>
      <c r="D92" s="7">
        <f t="shared" si="1"/>
        <v>3.5769624331415302</v>
      </c>
    </row>
    <row r="93" spans="1:4" x14ac:dyDescent="0.25">
      <c r="A93" s="5" t="s">
        <v>62</v>
      </c>
      <c r="B93" s="7">
        <v>3.5769624331415302</v>
      </c>
      <c r="C93" s="7">
        <v>3.7023292995821784</v>
      </c>
      <c r="D93" s="7">
        <f t="shared" si="1"/>
        <v>7.2792917327237081</v>
      </c>
    </row>
    <row r="94" spans="1:4" x14ac:dyDescent="0.25">
      <c r="A94" s="5" t="s">
        <v>259</v>
      </c>
      <c r="B94" s="7">
        <v>3.5769624331415302</v>
      </c>
      <c r="C94" s="7">
        <v>0</v>
      </c>
      <c r="D94" s="7">
        <f t="shared" si="1"/>
        <v>3.5769624331415302</v>
      </c>
    </row>
    <row r="95" spans="1:4" x14ac:dyDescent="0.25">
      <c r="A95" s="5" t="s">
        <v>150</v>
      </c>
      <c r="B95" s="7">
        <v>3.5769624331415302</v>
      </c>
      <c r="C95" s="7">
        <v>0</v>
      </c>
      <c r="D95" s="7">
        <f t="shared" si="1"/>
        <v>3.5769624331415302</v>
      </c>
    </row>
    <row r="96" spans="1:4" x14ac:dyDescent="0.25">
      <c r="A96" s="5" t="s">
        <v>151</v>
      </c>
      <c r="B96" s="7">
        <v>3.5769624331415302</v>
      </c>
      <c r="C96" s="7">
        <v>0</v>
      </c>
      <c r="D96" s="7">
        <f t="shared" si="1"/>
        <v>3.5769624331415302</v>
      </c>
    </row>
    <row r="97" spans="1:4" x14ac:dyDescent="0.25">
      <c r="A97" s="5" t="s">
        <v>314</v>
      </c>
      <c r="B97" s="7">
        <v>3.5769624331415302</v>
      </c>
      <c r="C97" s="7">
        <v>0</v>
      </c>
      <c r="D97" s="7">
        <f t="shared" si="1"/>
        <v>3.5769624331415302</v>
      </c>
    </row>
    <row r="98" spans="1:4" x14ac:dyDescent="0.25">
      <c r="A98" s="5" t="s">
        <v>179</v>
      </c>
      <c r="B98" s="7">
        <v>3.5769624331415302</v>
      </c>
      <c r="C98" s="7">
        <v>2.2129458341256605</v>
      </c>
      <c r="D98" s="7">
        <f t="shared" si="1"/>
        <v>5.7899082672671902</v>
      </c>
    </row>
    <row r="99" spans="1:4" x14ac:dyDescent="0.25">
      <c r="A99" s="5" t="s">
        <v>208</v>
      </c>
      <c r="B99" s="7">
        <v>3.5769624331415302</v>
      </c>
      <c r="C99" s="7">
        <v>0</v>
      </c>
      <c r="D99" s="7">
        <f t="shared" si="1"/>
        <v>3.5769624331415302</v>
      </c>
    </row>
    <row r="100" spans="1:4" x14ac:dyDescent="0.25">
      <c r="A100" s="5" t="s">
        <v>101</v>
      </c>
      <c r="B100" s="7">
        <v>3.5769624331415302</v>
      </c>
      <c r="C100" s="7">
        <v>31.613788593622335</v>
      </c>
      <c r="D100" s="7">
        <f t="shared" si="1"/>
        <v>35.190751026763863</v>
      </c>
    </row>
    <row r="101" spans="1:4" x14ac:dyDescent="0.25">
      <c r="A101" s="5" t="s">
        <v>141</v>
      </c>
      <c r="B101" s="7">
        <v>3.5769624331415302</v>
      </c>
      <c r="C101" s="7">
        <v>0</v>
      </c>
      <c r="D101" s="7">
        <f t="shared" si="1"/>
        <v>3.5769624331415302</v>
      </c>
    </row>
    <row r="102" spans="1:4" x14ac:dyDescent="0.25">
      <c r="A102" s="5" t="s">
        <v>30</v>
      </c>
      <c r="B102" s="7">
        <v>0</v>
      </c>
      <c r="C102" s="7">
        <v>0.57494687641376174</v>
      </c>
      <c r="D102" s="7">
        <f t="shared" si="1"/>
        <v>0.57494687641376174</v>
      </c>
    </row>
    <row r="103" spans="1:4" x14ac:dyDescent="0.25">
      <c r="A103" s="5" t="s">
        <v>232</v>
      </c>
      <c r="B103" s="7">
        <v>3.5769624331415302</v>
      </c>
      <c r="C103" s="7">
        <v>0</v>
      </c>
      <c r="D103" s="7">
        <f t="shared" si="1"/>
        <v>3.5769624331415302</v>
      </c>
    </row>
    <row r="104" spans="1:4" x14ac:dyDescent="0.25">
      <c r="A104" s="5" t="s">
        <v>328</v>
      </c>
      <c r="B104" s="7">
        <v>3.5769624331415302</v>
      </c>
      <c r="C104" s="7">
        <v>0</v>
      </c>
      <c r="D104" s="7">
        <f t="shared" si="1"/>
        <v>3.5769624331415302</v>
      </c>
    </row>
    <row r="105" spans="1:4" x14ac:dyDescent="0.25">
      <c r="A105" s="5" t="s">
        <v>181</v>
      </c>
      <c r="B105" s="7">
        <v>3.5769624331415302</v>
      </c>
      <c r="C105" s="7">
        <v>5.7661300822385228E-2</v>
      </c>
      <c r="D105" s="7">
        <f t="shared" si="1"/>
        <v>3.6346237339639154</v>
      </c>
    </row>
    <row r="106" spans="1:4" x14ac:dyDescent="0.25">
      <c r="A106" s="5" t="s">
        <v>152</v>
      </c>
      <c r="B106" s="7">
        <v>3.5769624331415302</v>
      </c>
      <c r="C106" s="7">
        <v>0</v>
      </c>
      <c r="D106" s="7">
        <f t="shared" si="1"/>
        <v>3.5769624331415302</v>
      </c>
    </row>
    <row r="107" spans="1:4" x14ac:dyDescent="0.25">
      <c r="A107" s="5" t="s">
        <v>55</v>
      </c>
      <c r="B107" s="7">
        <v>3.5769624331415302</v>
      </c>
      <c r="C107" s="7">
        <v>0</v>
      </c>
      <c r="D107" s="7">
        <f t="shared" si="1"/>
        <v>3.5769624331415302</v>
      </c>
    </row>
    <row r="108" spans="1:4" x14ac:dyDescent="0.25">
      <c r="A108" s="5" t="s">
        <v>134</v>
      </c>
      <c r="B108" s="7">
        <v>0</v>
      </c>
      <c r="C108" s="7">
        <v>1.2162229680829513</v>
      </c>
      <c r="D108" s="7">
        <f t="shared" si="1"/>
        <v>1.2162229680829513</v>
      </c>
    </row>
    <row r="109" spans="1:4" x14ac:dyDescent="0.25">
      <c r="A109" s="5" t="s">
        <v>153</v>
      </c>
      <c r="B109" s="7">
        <v>3.5769624331415302</v>
      </c>
      <c r="C109" s="7">
        <v>0</v>
      </c>
      <c r="D109" s="7">
        <f t="shared" si="1"/>
        <v>3.5769624331415302</v>
      </c>
    </row>
    <row r="110" spans="1:4" x14ac:dyDescent="0.25">
      <c r="A110" s="5" t="s">
        <v>222</v>
      </c>
      <c r="B110" s="7">
        <v>3.5769624331415302</v>
      </c>
      <c r="C110" s="7">
        <v>0</v>
      </c>
      <c r="D110" s="7">
        <f t="shared" si="1"/>
        <v>3.5769624331415302</v>
      </c>
    </row>
    <row r="111" spans="1:4" x14ac:dyDescent="0.25">
      <c r="A111" s="5" t="s">
        <v>122</v>
      </c>
      <c r="B111" s="7">
        <v>3.5769624331415302</v>
      </c>
      <c r="C111" s="7">
        <v>3.9405320838631108</v>
      </c>
      <c r="D111" s="7">
        <f t="shared" si="1"/>
        <v>7.517494517004641</v>
      </c>
    </row>
    <row r="112" spans="1:4" x14ac:dyDescent="0.25">
      <c r="A112" s="5" t="s">
        <v>31</v>
      </c>
      <c r="B112" s="7">
        <v>0</v>
      </c>
      <c r="C112" s="7">
        <v>0.57494687641376174</v>
      </c>
      <c r="D112" s="7">
        <f t="shared" si="1"/>
        <v>0.57494687641376174</v>
      </c>
    </row>
    <row r="113" spans="1:4" x14ac:dyDescent="0.25">
      <c r="A113" s="5" t="s">
        <v>316</v>
      </c>
      <c r="B113" s="7">
        <v>3.5769624331415302</v>
      </c>
      <c r="C113" s="7">
        <v>0</v>
      </c>
      <c r="D113" s="7">
        <f t="shared" si="1"/>
        <v>3.5769624331415302</v>
      </c>
    </row>
    <row r="114" spans="1:4" x14ac:dyDescent="0.25">
      <c r="A114" s="5" t="s">
        <v>32</v>
      </c>
      <c r="B114" s="7">
        <v>0</v>
      </c>
      <c r="C114" s="7">
        <v>0.57494687641376174</v>
      </c>
      <c r="D114" s="7">
        <f t="shared" si="1"/>
        <v>0.57494687641376174</v>
      </c>
    </row>
    <row r="115" spans="1:4" x14ac:dyDescent="0.25">
      <c r="A115" s="5" t="s">
        <v>317</v>
      </c>
      <c r="B115" s="7">
        <v>3.5769624331415302</v>
      </c>
      <c r="C115" s="7">
        <v>0</v>
      </c>
      <c r="D115" s="7">
        <f t="shared" si="1"/>
        <v>3.5769624331415302</v>
      </c>
    </row>
    <row r="116" spans="1:4" x14ac:dyDescent="0.25">
      <c r="A116" s="5" t="s">
        <v>260</v>
      </c>
      <c r="B116" s="7">
        <v>3.5769624331415302</v>
      </c>
      <c r="C116" s="7">
        <v>0</v>
      </c>
      <c r="D116" s="7">
        <f t="shared" si="1"/>
        <v>3.5769624331415302</v>
      </c>
    </row>
    <row r="117" spans="1:4" x14ac:dyDescent="0.25">
      <c r="A117" s="5" t="s">
        <v>182</v>
      </c>
      <c r="B117" s="7">
        <v>3.5769624331415302</v>
      </c>
      <c r="C117" s="7">
        <v>0.48463788158827603</v>
      </c>
      <c r="D117" s="7">
        <f t="shared" si="1"/>
        <v>4.0616003147298061</v>
      </c>
    </row>
    <row r="118" spans="1:4" x14ac:dyDescent="0.25">
      <c r="A118" s="5" t="s">
        <v>105</v>
      </c>
      <c r="B118" s="7">
        <v>3.5769624331415302</v>
      </c>
      <c r="C118" s="7">
        <v>9.3567486544750542E-2</v>
      </c>
      <c r="D118" s="7">
        <f t="shared" si="1"/>
        <v>3.6705299196862806</v>
      </c>
    </row>
    <row r="119" spans="1:4" x14ac:dyDescent="0.25">
      <c r="A119" s="5" t="s">
        <v>269</v>
      </c>
      <c r="B119" s="7">
        <v>3.5769624331415302</v>
      </c>
      <c r="C119" s="7">
        <v>0</v>
      </c>
      <c r="D119" s="7">
        <f t="shared" si="1"/>
        <v>3.5769624331415302</v>
      </c>
    </row>
    <row r="120" spans="1:4" x14ac:dyDescent="0.25">
      <c r="A120" s="5" t="s">
        <v>33</v>
      </c>
      <c r="B120" s="7">
        <v>0</v>
      </c>
      <c r="C120" s="7">
        <v>0.57494687641376174</v>
      </c>
      <c r="D120" s="7">
        <f t="shared" si="1"/>
        <v>0.57494687641376174</v>
      </c>
    </row>
    <row r="121" spans="1:4" x14ac:dyDescent="0.25">
      <c r="A121" s="5" t="s">
        <v>288</v>
      </c>
      <c r="B121" s="7">
        <v>3.5769624331415302</v>
      </c>
      <c r="C121" s="7">
        <v>0</v>
      </c>
      <c r="D121" s="7">
        <f t="shared" si="1"/>
        <v>3.5769624331415302</v>
      </c>
    </row>
    <row r="122" spans="1:4" x14ac:dyDescent="0.25">
      <c r="A122" s="5" t="s">
        <v>73</v>
      </c>
      <c r="B122" s="7">
        <v>3.5769624331415302</v>
      </c>
      <c r="C122" s="7">
        <v>0.18465515450145484</v>
      </c>
      <c r="D122" s="7">
        <f t="shared" si="1"/>
        <v>3.7616175876429851</v>
      </c>
    </row>
    <row r="123" spans="1:4" x14ac:dyDescent="0.25">
      <c r="A123" s="5" t="s">
        <v>223</v>
      </c>
      <c r="B123" s="7">
        <v>3.5769624331415302</v>
      </c>
      <c r="C123" s="7">
        <v>0</v>
      </c>
      <c r="D123" s="7">
        <f t="shared" si="1"/>
        <v>3.5769624331415302</v>
      </c>
    </row>
    <row r="124" spans="1:4" x14ac:dyDescent="0.25">
      <c r="A124" s="5" t="s">
        <v>298</v>
      </c>
      <c r="B124" s="7">
        <v>3.5769624331415302</v>
      </c>
      <c r="C124" s="7">
        <v>0</v>
      </c>
      <c r="D124" s="7">
        <f t="shared" si="1"/>
        <v>3.5769624331415302</v>
      </c>
    </row>
    <row r="125" spans="1:4" x14ac:dyDescent="0.25">
      <c r="A125" s="5" t="s">
        <v>204</v>
      </c>
      <c r="B125" s="7">
        <v>1.690198925011666</v>
      </c>
      <c r="C125" s="7">
        <v>0</v>
      </c>
      <c r="D125" s="7">
        <f t="shared" si="1"/>
        <v>1.690198925011666</v>
      </c>
    </row>
    <row r="126" spans="1:4" x14ac:dyDescent="0.25">
      <c r="A126" s="5" t="s">
        <v>53</v>
      </c>
      <c r="B126" s="7">
        <v>1206.9172211418816</v>
      </c>
      <c r="C126" s="7">
        <v>509.93492678647385</v>
      </c>
      <c r="D126" s="7">
        <f t="shared" si="1"/>
        <v>1716.8521479283554</v>
      </c>
    </row>
    <row r="127" spans="1:4" x14ac:dyDescent="0.25">
      <c r="A127" s="5" t="s">
        <v>354</v>
      </c>
      <c r="B127" s="7">
        <v>3.5769624331415302</v>
      </c>
      <c r="C127" s="7">
        <v>0</v>
      </c>
      <c r="D127" s="7">
        <f t="shared" si="1"/>
        <v>3.5769624331415302</v>
      </c>
    </row>
    <row r="128" spans="1:4" x14ac:dyDescent="0.25">
      <c r="A128" s="5" t="s">
        <v>231</v>
      </c>
      <c r="B128" s="7">
        <v>3.5769624331415302</v>
      </c>
      <c r="C128" s="7">
        <v>0</v>
      </c>
      <c r="D128" s="7">
        <f t="shared" si="1"/>
        <v>3.5769624331415302</v>
      </c>
    </row>
    <row r="129" spans="1:4" x14ac:dyDescent="0.25">
      <c r="A129" s="5" t="s">
        <v>261</v>
      </c>
      <c r="B129" s="7">
        <v>3.5769624331415302</v>
      </c>
      <c r="C129" s="7">
        <v>0</v>
      </c>
      <c r="D129" s="7">
        <f t="shared" si="1"/>
        <v>3.5769624331415302</v>
      </c>
    </row>
    <row r="130" spans="1:4" x14ac:dyDescent="0.25">
      <c r="A130" s="5" t="s">
        <v>343</v>
      </c>
      <c r="B130" s="7">
        <v>3.5769624331415302</v>
      </c>
      <c r="C130" s="7">
        <v>0</v>
      </c>
      <c r="D130" s="7">
        <f t="shared" si="1"/>
        <v>3.5769624331415302</v>
      </c>
    </row>
    <row r="131" spans="1:4" x14ac:dyDescent="0.25">
      <c r="A131" s="5" t="s">
        <v>154</v>
      </c>
      <c r="B131" s="7">
        <v>3.5769624331415302</v>
      </c>
      <c r="C131" s="7">
        <v>0</v>
      </c>
      <c r="D131" s="7">
        <f t="shared" si="1"/>
        <v>3.5769624331415302</v>
      </c>
    </row>
    <row r="132" spans="1:4" x14ac:dyDescent="0.25">
      <c r="A132" s="5" t="s">
        <v>155</v>
      </c>
      <c r="B132" s="7">
        <v>3.5769624331415302</v>
      </c>
      <c r="C132" s="7">
        <v>0</v>
      </c>
      <c r="D132" s="7">
        <f t="shared" si="1"/>
        <v>3.5769624331415302</v>
      </c>
    </row>
    <row r="133" spans="1:4" x14ac:dyDescent="0.25">
      <c r="A133" s="5" t="s">
        <v>345</v>
      </c>
      <c r="B133" s="7">
        <v>3.5769624331415302</v>
      </c>
      <c r="C133" s="7">
        <v>0</v>
      </c>
      <c r="D133" s="7">
        <f t="shared" si="1"/>
        <v>3.5769624331415302</v>
      </c>
    </row>
    <row r="134" spans="1:4" x14ac:dyDescent="0.25">
      <c r="A134" s="5" t="s">
        <v>344</v>
      </c>
      <c r="B134" s="7">
        <v>3.5769624331415302</v>
      </c>
      <c r="C134" s="7">
        <v>0</v>
      </c>
      <c r="D134" s="7">
        <f t="shared" si="1"/>
        <v>3.5769624331415302</v>
      </c>
    </row>
    <row r="135" spans="1:4" x14ac:dyDescent="0.25">
      <c r="A135" s="5" t="s">
        <v>80</v>
      </c>
      <c r="B135" s="7">
        <v>3.5769624331415302</v>
      </c>
      <c r="C135" s="7">
        <v>0</v>
      </c>
      <c r="D135" s="7">
        <f t="shared" si="1"/>
        <v>3.5769624331415302</v>
      </c>
    </row>
    <row r="136" spans="1:4" x14ac:dyDescent="0.25">
      <c r="A136" s="5" t="s">
        <v>34</v>
      </c>
      <c r="B136" s="7">
        <v>0</v>
      </c>
      <c r="C136" s="7">
        <v>0.57494687641376174</v>
      </c>
      <c r="D136" s="7">
        <f t="shared" si="1"/>
        <v>0.57494687641376174</v>
      </c>
    </row>
    <row r="137" spans="1:4" x14ac:dyDescent="0.25">
      <c r="A137" s="5" t="s">
        <v>262</v>
      </c>
      <c r="B137" s="7">
        <v>3.5769624331415302</v>
      </c>
      <c r="C137" s="7">
        <v>0</v>
      </c>
      <c r="D137" s="7">
        <f t="shared" si="1"/>
        <v>3.5769624331415302</v>
      </c>
    </row>
    <row r="138" spans="1:4" x14ac:dyDescent="0.25">
      <c r="A138" s="5" t="s">
        <v>35</v>
      </c>
      <c r="B138" s="7">
        <v>0</v>
      </c>
      <c r="C138" s="7">
        <v>0.57494687641376174</v>
      </c>
      <c r="D138" s="7">
        <f t="shared" si="1"/>
        <v>0.57494687641376174</v>
      </c>
    </row>
    <row r="139" spans="1:4" x14ac:dyDescent="0.25">
      <c r="A139" s="5" t="s">
        <v>12</v>
      </c>
      <c r="B139" s="7">
        <v>3.5769624331415302</v>
      </c>
      <c r="C139" s="7">
        <v>0</v>
      </c>
      <c r="D139" s="7">
        <f t="shared" si="1"/>
        <v>3.5769624331415302</v>
      </c>
    </row>
    <row r="140" spans="1:4" x14ac:dyDescent="0.25">
      <c r="A140" s="5" t="s">
        <v>225</v>
      </c>
      <c r="B140" s="7">
        <v>5.6799045745827845</v>
      </c>
      <c r="C140" s="7">
        <v>16.187058527791521</v>
      </c>
      <c r="D140" s="7">
        <f t="shared" si="1"/>
        <v>21.866963102374307</v>
      </c>
    </row>
    <row r="141" spans="1:4" x14ac:dyDescent="0.25">
      <c r="A141" s="5" t="s">
        <v>125</v>
      </c>
      <c r="B141" s="7">
        <v>317.26191511781155</v>
      </c>
      <c r="C141" s="7">
        <v>240.11848109314039</v>
      </c>
      <c r="D141" s="7">
        <f t="shared" ref="D141:D204" si="2">SUM(B141:C141)</f>
        <v>557.38039621095197</v>
      </c>
    </row>
    <row r="142" spans="1:4" x14ac:dyDescent="0.25">
      <c r="A142" s="5" t="s">
        <v>68</v>
      </c>
      <c r="B142" s="7">
        <v>3.5769624331415302</v>
      </c>
      <c r="C142" s="7">
        <v>0</v>
      </c>
      <c r="D142" s="7">
        <f t="shared" si="2"/>
        <v>3.5769624331415302</v>
      </c>
    </row>
    <row r="143" spans="1:4" x14ac:dyDescent="0.25">
      <c r="A143" s="5" t="s">
        <v>36</v>
      </c>
      <c r="B143" s="7">
        <v>0</v>
      </c>
      <c r="C143" s="7">
        <v>0.57494687641376174</v>
      </c>
      <c r="D143" s="7">
        <f t="shared" si="2"/>
        <v>0.57494687641376174</v>
      </c>
    </row>
    <row r="144" spans="1:4" x14ac:dyDescent="0.25">
      <c r="A144" s="5" t="s">
        <v>91</v>
      </c>
      <c r="B144" s="7">
        <v>3.5769624331415302</v>
      </c>
      <c r="C144" s="7">
        <v>8.9609773686521983</v>
      </c>
      <c r="D144" s="7">
        <f t="shared" si="2"/>
        <v>12.537939801793728</v>
      </c>
    </row>
    <row r="145" spans="1:4" x14ac:dyDescent="0.25">
      <c r="A145" s="5" t="s">
        <v>183</v>
      </c>
      <c r="B145" s="7">
        <v>3.5769624331415302</v>
      </c>
      <c r="C145" s="7">
        <v>0.73820977182771708</v>
      </c>
      <c r="D145" s="7">
        <f t="shared" si="2"/>
        <v>4.3151722049692474</v>
      </c>
    </row>
    <row r="146" spans="1:4" x14ac:dyDescent="0.25">
      <c r="A146" s="5" t="s">
        <v>130</v>
      </c>
      <c r="B146" s="7">
        <v>3.5769624331415302</v>
      </c>
      <c r="C146" s="7">
        <v>0</v>
      </c>
      <c r="D146" s="7">
        <f t="shared" si="2"/>
        <v>3.5769624331415302</v>
      </c>
    </row>
    <row r="147" spans="1:4" x14ac:dyDescent="0.25">
      <c r="A147" s="5" t="s">
        <v>7</v>
      </c>
      <c r="B147" s="7">
        <v>2.5352985723668149</v>
      </c>
      <c r="C147" s="7">
        <v>1.1230797508671125E-3</v>
      </c>
      <c r="D147" s="7">
        <f t="shared" si="2"/>
        <v>2.5364216521176819</v>
      </c>
    </row>
    <row r="148" spans="1:4" x14ac:dyDescent="0.25">
      <c r="A148" s="5" t="s">
        <v>302</v>
      </c>
      <c r="B148" s="7">
        <v>3.5769624331415302</v>
      </c>
      <c r="C148" s="7">
        <v>0.18086298336444995</v>
      </c>
      <c r="D148" s="7">
        <f t="shared" si="2"/>
        <v>3.7578254165059803</v>
      </c>
    </row>
    <row r="149" spans="1:4" x14ac:dyDescent="0.25">
      <c r="A149" s="5" t="s">
        <v>402</v>
      </c>
      <c r="B149" s="7">
        <v>0</v>
      </c>
      <c r="C149" s="7">
        <v>0.18086298336444995</v>
      </c>
      <c r="D149" s="7">
        <f t="shared" si="2"/>
        <v>0.18086298336444995</v>
      </c>
    </row>
    <row r="150" spans="1:4" x14ac:dyDescent="0.25">
      <c r="A150" s="5" t="s">
        <v>82</v>
      </c>
      <c r="B150" s="7">
        <v>5.6799045745827845</v>
      </c>
      <c r="C150" s="7">
        <v>33.288561061456647</v>
      </c>
      <c r="D150" s="7">
        <f t="shared" si="2"/>
        <v>38.968465636039433</v>
      </c>
    </row>
    <row r="151" spans="1:4" x14ac:dyDescent="0.25">
      <c r="A151" s="5" t="s">
        <v>303</v>
      </c>
      <c r="B151" s="7">
        <v>3.5769624331415302</v>
      </c>
      <c r="C151" s="7">
        <v>0</v>
      </c>
      <c r="D151" s="7">
        <f t="shared" si="2"/>
        <v>3.5769624331415302</v>
      </c>
    </row>
    <row r="152" spans="1:4" x14ac:dyDescent="0.25">
      <c r="A152" s="5" t="s">
        <v>156</v>
      </c>
      <c r="B152" s="7">
        <v>3.5769624331415302</v>
      </c>
      <c r="C152" s="7">
        <v>0.17935261703422609</v>
      </c>
      <c r="D152" s="7">
        <f t="shared" si="2"/>
        <v>3.7563150501757563</v>
      </c>
    </row>
    <row r="153" spans="1:4" x14ac:dyDescent="0.25">
      <c r="A153" s="5" t="s">
        <v>157</v>
      </c>
      <c r="B153" s="7">
        <v>3.5769624331415302</v>
      </c>
      <c r="C153" s="7">
        <v>0.49490748977004861</v>
      </c>
      <c r="D153" s="7">
        <f t="shared" si="2"/>
        <v>4.0718699229115787</v>
      </c>
    </row>
    <row r="154" spans="1:4" x14ac:dyDescent="0.25">
      <c r="A154" s="5" t="s">
        <v>184</v>
      </c>
      <c r="B154" s="7">
        <v>3.5769624331415302</v>
      </c>
      <c r="C154" s="7">
        <v>0</v>
      </c>
      <c r="D154" s="7">
        <f t="shared" si="2"/>
        <v>3.5769624331415302</v>
      </c>
    </row>
    <row r="155" spans="1:4" x14ac:dyDescent="0.25">
      <c r="A155" s="5" t="s">
        <v>263</v>
      </c>
      <c r="B155" s="7">
        <v>3.5769624331415302</v>
      </c>
      <c r="C155" s="7">
        <v>0</v>
      </c>
      <c r="D155" s="7">
        <f t="shared" si="2"/>
        <v>3.5769624331415302</v>
      </c>
    </row>
    <row r="156" spans="1:4" x14ac:dyDescent="0.25">
      <c r="A156" s="5" t="s">
        <v>237</v>
      </c>
      <c r="B156" s="7">
        <v>3.5769624331415302</v>
      </c>
      <c r="C156" s="7">
        <v>2.9663805189526675</v>
      </c>
      <c r="D156" s="7">
        <f t="shared" si="2"/>
        <v>6.5433429520941981</v>
      </c>
    </row>
    <row r="157" spans="1:4" x14ac:dyDescent="0.25">
      <c r="A157" s="5" t="s">
        <v>253</v>
      </c>
      <c r="B157" s="7">
        <v>3.5769624331415302</v>
      </c>
      <c r="C157" s="7">
        <v>0</v>
      </c>
      <c r="D157" s="7">
        <f t="shared" si="2"/>
        <v>3.5769624331415302</v>
      </c>
    </row>
    <row r="158" spans="1:4" x14ac:dyDescent="0.25">
      <c r="A158" s="5" t="s">
        <v>37</v>
      </c>
      <c r="B158" s="7">
        <v>0</v>
      </c>
      <c r="C158" s="7">
        <v>0.57494687641376174</v>
      </c>
      <c r="D158" s="7">
        <f t="shared" si="2"/>
        <v>0.57494687641376174</v>
      </c>
    </row>
    <row r="159" spans="1:4" x14ac:dyDescent="0.25">
      <c r="A159" s="5" t="s">
        <v>38</v>
      </c>
      <c r="B159" s="7">
        <v>0</v>
      </c>
      <c r="C159" s="7">
        <v>0.57494687641376174</v>
      </c>
      <c r="D159" s="7">
        <f t="shared" si="2"/>
        <v>0.57494687641376174</v>
      </c>
    </row>
    <row r="160" spans="1:4" x14ac:dyDescent="0.25">
      <c r="A160" s="5" t="s">
        <v>299</v>
      </c>
      <c r="B160" s="7">
        <v>3.5769624331415302</v>
      </c>
      <c r="C160" s="7">
        <v>0</v>
      </c>
      <c r="D160" s="7">
        <f t="shared" si="2"/>
        <v>3.5769624331415302</v>
      </c>
    </row>
    <row r="161" spans="1:4" x14ac:dyDescent="0.25">
      <c r="A161" s="5" t="s">
        <v>39</v>
      </c>
      <c r="B161" s="7">
        <v>0</v>
      </c>
      <c r="C161" s="7">
        <v>0.57494687641376174</v>
      </c>
      <c r="D161" s="7">
        <f t="shared" si="2"/>
        <v>0.57494687641376174</v>
      </c>
    </row>
    <row r="162" spans="1:4" x14ac:dyDescent="0.25">
      <c r="A162" s="5" t="s">
        <v>185</v>
      </c>
      <c r="B162" s="7">
        <v>3.5769624331415302</v>
      </c>
      <c r="C162" s="7">
        <v>0</v>
      </c>
      <c r="D162" s="7">
        <f t="shared" si="2"/>
        <v>3.5769624331415302</v>
      </c>
    </row>
    <row r="163" spans="1:4" x14ac:dyDescent="0.25">
      <c r="A163" s="5" t="s">
        <v>10</v>
      </c>
      <c r="B163" s="7">
        <v>5.6799045745827845</v>
      </c>
      <c r="C163" s="7">
        <v>12.203476272270699</v>
      </c>
      <c r="D163" s="7">
        <f t="shared" si="2"/>
        <v>17.883380846853484</v>
      </c>
    </row>
    <row r="164" spans="1:4" x14ac:dyDescent="0.25">
      <c r="A164" s="5" t="s">
        <v>76</v>
      </c>
      <c r="B164" s="7">
        <v>3.5769624331415302</v>
      </c>
      <c r="C164" s="7">
        <v>0</v>
      </c>
      <c r="D164" s="7">
        <f t="shared" si="2"/>
        <v>3.5769624331415302</v>
      </c>
    </row>
    <row r="165" spans="1:4" x14ac:dyDescent="0.25">
      <c r="A165" s="5" t="s">
        <v>264</v>
      </c>
      <c r="B165" s="7">
        <v>3.5769624331415302</v>
      </c>
      <c r="C165" s="7">
        <v>0</v>
      </c>
      <c r="D165" s="7">
        <f t="shared" si="2"/>
        <v>3.5769624331415302</v>
      </c>
    </row>
    <row r="166" spans="1:4" x14ac:dyDescent="0.25">
      <c r="A166" s="5" t="s">
        <v>265</v>
      </c>
      <c r="B166" s="7">
        <v>3.5769624331415302</v>
      </c>
      <c r="C166" s="7">
        <v>0</v>
      </c>
      <c r="D166" s="7">
        <f t="shared" si="2"/>
        <v>3.5769624331415302</v>
      </c>
    </row>
    <row r="167" spans="1:4" x14ac:dyDescent="0.25">
      <c r="A167" s="5" t="s">
        <v>304</v>
      </c>
      <c r="B167" s="7">
        <v>3.5769624331415302</v>
      </c>
      <c r="C167" s="7">
        <v>0</v>
      </c>
      <c r="D167" s="7">
        <f t="shared" si="2"/>
        <v>3.5769624331415302</v>
      </c>
    </row>
    <row r="168" spans="1:4" x14ac:dyDescent="0.25">
      <c r="A168" s="5" t="s">
        <v>17</v>
      </c>
      <c r="B168" s="7">
        <v>3.5769624331415302</v>
      </c>
      <c r="C168" s="7">
        <v>0</v>
      </c>
      <c r="D168" s="7">
        <f t="shared" si="2"/>
        <v>3.5769624331415302</v>
      </c>
    </row>
    <row r="169" spans="1:4" x14ac:dyDescent="0.25">
      <c r="A169" s="5" t="s">
        <v>318</v>
      </c>
      <c r="B169" s="7">
        <v>3.5769624331415302</v>
      </c>
      <c r="C169" s="7">
        <v>0</v>
      </c>
      <c r="D169" s="7">
        <f t="shared" si="2"/>
        <v>3.5769624331415302</v>
      </c>
    </row>
    <row r="170" spans="1:4" x14ac:dyDescent="0.25">
      <c r="A170" s="5" t="s">
        <v>305</v>
      </c>
      <c r="B170" s="7">
        <v>3.5769624331415302</v>
      </c>
      <c r="C170" s="7">
        <v>0</v>
      </c>
      <c r="D170" s="7">
        <f t="shared" si="2"/>
        <v>3.5769624331415302</v>
      </c>
    </row>
    <row r="171" spans="1:4" x14ac:dyDescent="0.25">
      <c r="A171" s="5" t="s">
        <v>40</v>
      </c>
      <c r="B171" s="7">
        <v>0</v>
      </c>
      <c r="C171" s="7">
        <v>0.57494687641376174</v>
      </c>
      <c r="D171" s="7">
        <f t="shared" si="2"/>
        <v>0.57494687641376174</v>
      </c>
    </row>
    <row r="172" spans="1:4" x14ac:dyDescent="0.25">
      <c r="A172" s="5" t="s">
        <v>234</v>
      </c>
      <c r="B172" s="7">
        <v>3.5769624331415302</v>
      </c>
      <c r="C172" s="7">
        <v>0.24836051174960871</v>
      </c>
      <c r="D172" s="7">
        <f t="shared" si="2"/>
        <v>3.825322944891139</v>
      </c>
    </row>
    <row r="173" spans="1:4" x14ac:dyDescent="0.25">
      <c r="A173" s="5" t="s">
        <v>358</v>
      </c>
      <c r="B173" s="7">
        <v>3.5769624331415302</v>
      </c>
      <c r="C173" s="7">
        <v>0</v>
      </c>
      <c r="D173" s="7">
        <f t="shared" si="2"/>
        <v>3.5769624331415302</v>
      </c>
    </row>
    <row r="174" spans="1:4" x14ac:dyDescent="0.25">
      <c r="A174" s="5" t="s">
        <v>320</v>
      </c>
      <c r="B174" s="7">
        <v>3.5769624331415302</v>
      </c>
      <c r="C174" s="7">
        <v>0</v>
      </c>
      <c r="D174" s="7">
        <f t="shared" si="2"/>
        <v>3.5769624331415302</v>
      </c>
    </row>
    <row r="175" spans="1:4" x14ac:dyDescent="0.25">
      <c r="A175" s="5" t="s">
        <v>186</v>
      </c>
      <c r="B175" s="7">
        <v>3.5769624331415302</v>
      </c>
      <c r="C175" s="7">
        <v>2.5876109601445511E-4</v>
      </c>
      <c r="D175" s="7">
        <f t="shared" si="2"/>
        <v>3.5772211942375445</v>
      </c>
    </row>
    <row r="176" spans="1:4" x14ac:dyDescent="0.25">
      <c r="A176" s="5" t="s">
        <v>355</v>
      </c>
      <c r="B176" s="7">
        <v>3.5769624331415302</v>
      </c>
      <c r="C176" s="7">
        <v>0</v>
      </c>
      <c r="D176" s="7">
        <f t="shared" si="2"/>
        <v>3.5769624331415302</v>
      </c>
    </row>
    <row r="177" spans="1:4" x14ac:dyDescent="0.25">
      <c r="A177" s="5" t="s">
        <v>41</v>
      </c>
      <c r="B177" s="7">
        <v>0</v>
      </c>
      <c r="C177" s="7">
        <v>0.57494687641376174</v>
      </c>
      <c r="D177" s="7">
        <f t="shared" si="2"/>
        <v>0.57494687641376174</v>
      </c>
    </row>
    <row r="178" spans="1:4" x14ac:dyDescent="0.25">
      <c r="A178" s="5" t="s">
        <v>187</v>
      </c>
      <c r="B178" s="7">
        <v>3.5769624331415302</v>
      </c>
      <c r="C178" s="7">
        <v>0.50919837633072529</v>
      </c>
      <c r="D178" s="7">
        <f t="shared" si="2"/>
        <v>4.0861608094722559</v>
      </c>
    </row>
    <row r="179" spans="1:4" x14ac:dyDescent="0.25">
      <c r="A179" s="5" t="s">
        <v>370</v>
      </c>
      <c r="B179" s="7">
        <v>5.6799045745827845</v>
      </c>
      <c r="C179" s="7">
        <v>0</v>
      </c>
      <c r="D179" s="7">
        <f t="shared" si="2"/>
        <v>5.6799045745827845</v>
      </c>
    </row>
    <row r="180" spans="1:4" ht="12.65" customHeight="1" x14ac:dyDescent="0.25">
      <c r="A180" s="5" t="s">
        <v>11</v>
      </c>
      <c r="B180" s="7">
        <v>3.5769624331415302</v>
      </c>
      <c r="C180" s="7">
        <v>1.7392644361272937E-2</v>
      </c>
      <c r="D180" s="7">
        <f t="shared" si="2"/>
        <v>3.594355077502803</v>
      </c>
    </row>
    <row r="181" spans="1:4" x14ac:dyDescent="0.25">
      <c r="A181" s="5" t="s">
        <v>219</v>
      </c>
      <c r="B181" s="7">
        <v>3.5769624331415302</v>
      </c>
      <c r="C181" s="7">
        <v>0</v>
      </c>
      <c r="D181" s="7">
        <f t="shared" si="2"/>
        <v>3.5769624331415302</v>
      </c>
    </row>
    <row r="182" spans="1:4" x14ac:dyDescent="0.25">
      <c r="A182" s="5" t="s">
        <v>267</v>
      </c>
      <c r="B182" s="7">
        <v>3.5769624331415302</v>
      </c>
      <c r="C182" s="7">
        <v>0</v>
      </c>
      <c r="D182" s="7">
        <f t="shared" si="2"/>
        <v>3.5769624331415302</v>
      </c>
    </row>
    <row r="183" spans="1:4" x14ac:dyDescent="0.25">
      <c r="A183" s="5" t="s">
        <v>158</v>
      </c>
      <c r="B183" s="7">
        <v>3.5769624331415302</v>
      </c>
      <c r="C183" s="7">
        <v>1.0895158319717544</v>
      </c>
      <c r="D183" s="7">
        <f t="shared" si="2"/>
        <v>4.6664782651132848</v>
      </c>
    </row>
    <row r="184" spans="1:4" x14ac:dyDescent="0.25">
      <c r="A184" s="5" t="s">
        <v>3</v>
      </c>
      <c r="B184" s="7">
        <v>3.5769624331415302</v>
      </c>
      <c r="C184" s="7">
        <v>0</v>
      </c>
      <c r="D184" s="7">
        <f t="shared" si="2"/>
        <v>3.5769624331415302</v>
      </c>
    </row>
    <row r="185" spans="1:4" x14ac:dyDescent="0.25">
      <c r="A185" s="5" t="s">
        <v>254</v>
      </c>
      <c r="B185" s="7">
        <v>3.5769624331415302</v>
      </c>
      <c r="C185" s="7">
        <v>0</v>
      </c>
      <c r="D185" s="7">
        <f t="shared" si="2"/>
        <v>3.5769624331415302</v>
      </c>
    </row>
    <row r="186" spans="1:4" x14ac:dyDescent="0.25">
      <c r="A186" s="5" t="s">
        <v>71</v>
      </c>
      <c r="B186" s="7">
        <v>3.5769624331415302</v>
      </c>
      <c r="C186" s="7">
        <v>7.2543211842079902</v>
      </c>
      <c r="D186" s="7">
        <f t="shared" si="2"/>
        <v>10.83128361734952</v>
      </c>
    </row>
    <row r="187" spans="1:4" x14ac:dyDescent="0.25">
      <c r="A187" s="5" t="s">
        <v>338</v>
      </c>
      <c r="B187" s="7">
        <v>3.5769624331415302</v>
      </c>
      <c r="C187" s="7">
        <v>0</v>
      </c>
      <c r="D187" s="7">
        <f t="shared" si="2"/>
        <v>3.5769624331415302</v>
      </c>
    </row>
    <row r="188" spans="1:4" x14ac:dyDescent="0.25">
      <c r="A188" s="5" t="s">
        <v>19</v>
      </c>
      <c r="B188" s="7">
        <v>3.5769624331415302</v>
      </c>
      <c r="C188" s="7">
        <v>0.23292955824344699</v>
      </c>
      <c r="D188" s="7">
        <f t="shared" si="2"/>
        <v>3.8098919913849771</v>
      </c>
    </row>
    <row r="189" spans="1:4" x14ac:dyDescent="0.25">
      <c r="A189" s="5" t="s">
        <v>368</v>
      </c>
      <c r="B189" s="7">
        <v>5.6799045745827845</v>
      </c>
      <c r="C189" s="7">
        <v>0.11310528354605139</v>
      </c>
      <c r="D189" s="7">
        <f t="shared" si="2"/>
        <v>5.7930098581288361</v>
      </c>
    </row>
    <row r="190" spans="1:4" x14ac:dyDescent="0.25">
      <c r="A190" s="5" t="s">
        <v>5</v>
      </c>
      <c r="B190" s="7">
        <v>3.5769624331415302</v>
      </c>
      <c r="C190" s="7">
        <v>20.516238669390916</v>
      </c>
      <c r="D190" s="7">
        <f t="shared" si="2"/>
        <v>24.093201102532447</v>
      </c>
    </row>
    <row r="191" spans="1:4" x14ac:dyDescent="0.25">
      <c r="A191" s="5" t="s">
        <v>42</v>
      </c>
      <c r="B191" s="7">
        <v>0</v>
      </c>
      <c r="C191" s="7">
        <v>0.57494687641376174</v>
      </c>
      <c r="D191" s="7">
        <f t="shared" si="2"/>
        <v>0.57494687641376174</v>
      </c>
    </row>
    <row r="192" spans="1:4" x14ac:dyDescent="0.25">
      <c r="A192" s="5" t="s">
        <v>188</v>
      </c>
      <c r="B192" s="7">
        <v>3.5769624331415302</v>
      </c>
      <c r="C192" s="7">
        <v>0</v>
      </c>
      <c r="D192" s="7">
        <f t="shared" si="2"/>
        <v>3.5769624331415302</v>
      </c>
    </row>
    <row r="193" spans="1:4" x14ac:dyDescent="0.25">
      <c r="A193" s="5" t="s">
        <v>43</v>
      </c>
      <c r="B193" s="7">
        <v>0</v>
      </c>
      <c r="C193" s="7">
        <v>0.57494687641376174</v>
      </c>
      <c r="D193" s="7">
        <f t="shared" si="2"/>
        <v>0.57494687641376174</v>
      </c>
    </row>
    <row r="194" spans="1:4" x14ac:dyDescent="0.25">
      <c r="A194" s="5" t="s">
        <v>266</v>
      </c>
      <c r="B194" s="7">
        <v>3.5769624331415302</v>
      </c>
      <c r="C194" s="7">
        <v>0</v>
      </c>
      <c r="D194" s="7">
        <f t="shared" si="2"/>
        <v>3.5769624331415302</v>
      </c>
    </row>
    <row r="195" spans="1:4" x14ac:dyDescent="0.25">
      <c r="A195" s="5" t="s">
        <v>323</v>
      </c>
      <c r="B195" s="7">
        <v>3.5769624331415302</v>
      </c>
      <c r="C195" s="7">
        <v>1.2538598406640188E-2</v>
      </c>
      <c r="D195" s="7">
        <f t="shared" si="2"/>
        <v>3.5895010315481706</v>
      </c>
    </row>
    <row r="196" spans="1:4" x14ac:dyDescent="0.25">
      <c r="A196" s="5" t="s">
        <v>329</v>
      </c>
      <c r="B196" s="7">
        <v>3.5769624331415302</v>
      </c>
      <c r="C196" s="7">
        <v>0</v>
      </c>
      <c r="D196" s="7">
        <f t="shared" si="2"/>
        <v>3.5769624331415302</v>
      </c>
    </row>
    <row r="197" spans="1:4" x14ac:dyDescent="0.25">
      <c r="A197" s="5" t="s">
        <v>6</v>
      </c>
      <c r="B197" s="7">
        <v>3.5769624331415302</v>
      </c>
      <c r="C197" s="7">
        <v>0</v>
      </c>
      <c r="D197" s="7">
        <f t="shared" si="2"/>
        <v>3.5769624331415302</v>
      </c>
    </row>
    <row r="198" spans="1:4" x14ac:dyDescent="0.25">
      <c r="A198" s="5" t="s">
        <v>306</v>
      </c>
      <c r="B198" s="7">
        <v>3.5769624331415302</v>
      </c>
      <c r="C198" s="7">
        <v>0</v>
      </c>
      <c r="D198" s="7">
        <f t="shared" si="2"/>
        <v>3.5769624331415302</v>
      </c>
    </row>
    <row r="199" spans="1:4" x14ac:dyDescent="0.25">
      <c r="A199" s="5" t="s">
        <v>190</v>
      </c>
      <c r="B199" s="7">
        <v>3.5769624331415302</v>
      </c>
      <c r="C199" s="7">
        <v>2.3823090110553294E-3</v>
      </c>
      <c r="D199" s="7">
        <f t="shared" si="2"/>
        <v>3.5793447421525855</v>
      </c>
    </row>
    <row r="200" spans="1:4" x14ac:dyDescent="0.25">
      <c r="A200" s="5" t="s">
        <v>293</v>
      </c>
      <c r="B200" s="7">
        <v>5.6799045745827845</v>
      </c>
      <c r="C200" s="7">
        <v>0</v>
      </c>
      <c r="D200" s="7">
        <f t="shared" si="2"/>
        <v>5.6799045745827845</v>
      </c>
    </row>
    <row r="201" spans="1:4" x14ac:dyDescent="0.25">
      <c r="A201" s="5" t="s">
        <v>307</v>
      </c>
      <c r="B201" s="7">
        <v>3.5769624331415302</v>
      </c>
      <c r="C201" s="7">
        <v>0</v>
      </c>
      <c r="D201" s="7">
        <f t="shared" si="2"/>
        <v>3.5769624331415302</v>
      </c>
    </row>
    <row r="202" spans="1:4" x14ac:dyDescent="0.25">
      <c r="A202" s="5" t="s">
        <v>356</v>
      </c>
      <c r="B202" s="7">
        <v>3.5769624331415302</v>
      </c>
      <c r="C202" s="7">
        <v>0</v>
      </c>
      <c r="D202" s="7">
        <f t="shared" si="2"/>
        <v>3.5769624331415302</v>
      </c>
    </row>
    <row r="203" spans="1:4" x14ac:dyDescent="0.25">
      <c r="A203" s="5" t="s">
        <v>273</v>
      </c>
      <c r="B203" s="7">
        <v>1.8867635081298642</v>
      </c>
      <c r="C203" s="7">
        <v>0</v>
      </c>
      <c r="D203" s="7">
        <f t="shared" si="2"/>
        <v>1.8867635081298642</v>
      </c>
    </row>
    <row r="204" spans="1:4" x14ac:dyDescent="0.25">
      <c r="A204" s="5" t="s">
        <v>191</v>
      </c>
      <c r="B204" s="7">
        <v>3.5769624331415302</v>
      </c>
      <c r="C204" s="7">
        <v>0</v>
      </c>
      <c r="D204" s="7">
        <f t="shared" si="2"/>
        <v>3.5769624331415302</v>
      </c>
    </row>
    <row r="205" spans="1:4" x14ac:dyDescent="0.25">
      <c r="A205" s="5" t="s">
        <v>289</v>
      </c>
      <c r="B205" s="7">
        <v>5.6799045745827845</v>
      </c>
      <c r="C205" s="7">
        <v>0</v>
      </c>
      <c r="D205" s="7">
        <f t="shared" ref="D205:D252" si="3">SUM(B205:C205)</f>
        <v>5.6799045745827845</v>
      </c>
    </row>
    <row r="206" spans="1:4" x14ac:dyDescent="0.25">
      <c r="A206" s="5" t="s">
        <v>16</v>
      </c>
      <c r="B206" s="7">
        <v>3.5769624331415302</v>
      </c>
      <c r="C206" s="7">
        <v>2.4094965483678937E-2</v>
      </c>
      <c r="D206" s="7">
        <f t="shared" si="3"/>
        <v>3.6010573986252092</v>
      </c>
    </row>
    <row r="207" spans="1:4" x14ac:dyDescent="0.25">
      <c r="A207" s="5" t="s">
        <v>367</v>
      </c>
      <c r="B207" s="7">
        <v>1.8867635081298642</v>
      </c>
      <c r="C207" s="7">
        <v>0</v>
      </c>
      <c r="D207" s="7">
        <f t="shared" si="3"/>
        <v>1.8867635081298642</v>
      </c>
    </row>
    <row r="208" spans="1:4" x14ac:dyDescent="0.25">
      <c r="A208" s="5" t="s">
        <v>348</v>
      </c>
      <c r="B208" s="7">
        <v>3.5769624331415302</v>
      </c>
      <c r="C208" s="7">
        <v>0</v>
      </c>
      <c r="D208" s="7">
        <f t="shared" si="3"/>
        <v>3.5769624331415302</v>
      </c>
    </row>
    <row r="209" spans="1:4" x14ac:dyDescent="0.25">
      <c r="A209" s="5" t="s">
        <v>44</v>
      </c>
      <c r="B209" s="7">
        <v>0</v>
      </c>
      <c r="C209" s="7">
        <v>0.57494687641376174</v>
      </c>
      <c r="D209" s="7">
        <f t="shared" si="3"/>
        <v>0.57494687641376174</v>
      </c>
    </row>
    <row r="210" spans="1:4" x14ac:dyDescent="0.25">
      <c r="A210" s="5" t="s">
        <v>159</v>
      </c>
      <c r="B210" s="7">
        <v>3.5769624331415302</v>
      </c>
      <c r="C210" s="7">
        <v>0.10443527257298316</v>
      </c>
      <c r="D210" s="7">
        <f t="shared" si="3"/>
        <v>3.6813977057145135</v>
      </c>
    </row>
    <row r="211" spans="1:4" x14ac:dyDescent="0.25">
      <c r="A211" s="5" t="s">
        <v>371</v>
      </c>
      <c r="B211" s="7">
        <v>5.6799045745827845</v>
      </c>
      <c r="C211" s="7">
        <v>1.1521802983998253E-3</v>
      </c>
      <c r="D211" s="7">
        <f t="shared" si="3"/>
        <v>5.6810567548811841</v>
      </c>
    </row>
    <row r="212" spans="1:4" x14ac:dyDescent="0.25">
      <c r="A212" s="5" t="s">
        <v>192</v>
      </c>
      <c r="B212" s="7">
        <v>3.5769624331415302</v>
      </c>
      <c r="C212" s="7">
        <v>52.362622383804222</v>
      </c>
      <c r="D212" s="7">
        <f t="shared" si="3"/>
        <v>55.939584816945754</v>
      </c>
    </row>
    <row r="213" spans="1:4" x14ac:dyDescent="0.25">
      <c r="A213" s="5" t="s">
        <v>330</v>
      </c>
      <c r="B213" s="7">
        <v>3.5769624331415302</v>
      </c>
      <c r="C213" s="7">
        <v>0</v>
      </c>
      <c r="D213" s="7">
        <f t="shared" si="3"/>
        <v>3.5769624331415302</v>
      </c>
    </row>
    <row r="214" spans="1:4" x14ac:dyDescent="0.25">
      <c r="A214" s="5" t="s">
        <v>198</v>
      </c>
      <c r="B214" s="7">
        <v>3.5769624331415302</v>
      </c>
      <c r="C214" s="7">
        <v>9.8103654480259702E-3</v>
      </c>
      <c r="D214" s="7">
        <f t="shared" si="3"/>
        <v>3.5867727985895561</v>
      </c>
    </row>
    <row r="215" spans="1:4" x14ac:dyDescent="0.25">
      <c r="A215" s="5" t="s">
        <v>324</v>
      </c>
      <c r="B215" s="7">
        <v>3.5769624331415302</v>
      </c>
      <c r="C215" s="7">
        <v>0</v>
      </c>
      <c r="D215" s="7">
        <f t="shared" si="3"/>
        <v>3.5769624331415302</v>
      </c>
    </row>
    <row r="216" spans="1:4" x14ac:dyDescent="0.25">
      <c r="A216" s="5" t="s">
        <v>126</v>
      </c>
      <c r="B216" s="7">
        <v>3.5769624331415302</v>
      </c>
      <c r="C216" s="7">
        <v>1.5283387904585968</v>
      </c>
      <c r="D216" s="7">
        <f t="shared" si="3"/>
        <v>5.1053012236001267</v>
      </c>
    </row>
    <row r="217" spans="1:4" x14ac:dyDescent="0.25">
      <c r="A217" s="5" t="s">
        <v>308</v>
      </c>
      <c r="B217" s="7">
        <v>3.5769624331415302</v>
      </c>
      <c r="C217" s="7">
        <v>0</v>
      </c>
      <c r="D217" s="7">
        <f t="shared" si="3"/>
        <v>3.5769624331415302</v>
      </c>
    </row>
    <row r="218" spans="1:4" x14ac:dyDescent="0.25">
      <c r="A218" s="5" t="s">
        <v>331</v>
      </c>
      <c r="B218" s="7">
        <v>3.5769624331415302</v>
      </c>
      <c r="C218" s="7">
        <v>0</v>
      </c>
      <c r="D218" s="7">
        <f t="shared" si="3"/>
        <v>3.5769624331415302</v>
      </c>
    </row>
    <row r="219" spans="1:4" x14ac:dyDescent="0.25">
      <c r="A219" s="5" t="s">
        <v>357</v>
      </c>
      <c r="B219" s="7">
        <v>3.5769624331415302</v>
      </c>
      <c r="C219" s="7">
        <v>0</v>
      </c>
      <c r="D219" s="7">
        <f t="shared" si="3"/>
        <v>3.5769624331415302</v>
      </c>
    </row>
    <row r="220" spans="1:4" x14ac:dyDescent="0.25">
      <c r="A220" s="5" t="s">
        <v>346</v>
      </c>
      <c r="B220" s="7">
        <v>3.5769624331415302</v>
      </c>
      <c r="C220" s="7">
        <v>0</v>
      </c>
      <c r="D220" s="7">
        <f t="shared" si="3"/>
        <v>3.5769624331415302</v>
      </c>
    </row>
    <row r="221" spans="1:4" x14ac:dyDescent="0.25">
      <c r="A221" s="5" t="s">
        <v>52</v>
      </c>
      <c r="B221" s="7">
        <v>3.5769624331415302</v>
      </c>
      <c r="C221" s="7">
        <v>0</v>
      </c>
      <c r="D221" s="7">
        <f t="shared" si="3"/>
        <v>3.5769624331415302</v>
      </c>
    </row>
    <row r="222" spans="1:4" x14ac:dyDescent="0.25">
      <c r="A222" s="5" t="s">
        <v>58</v>
      </c>
      <c r="B222" s="7">
        <v>3.5769624331415302</v>
      </c>
      <c r="C222" s="7">
        <v>5.425470765808269</v>
      </c>
      <c r="D222" s="7">
        <f t="shared" si="3"/>
        <v>9.0024331989497988</v>
      </c>
    </row>
    <row r="223" spans="1:4" x14ac:dyDescent="0.25">
      <c r="A223" s="5" t="s">
        <v>193</v>
      </c>
      <c r="B223" s="7">
        <v>3.5769624331415302</v>
      </c>
      <c r="C223" s="7">
        <v>0</v>
      </c>
      <c r="D223" s="7">
        <f t="shared" si="3"/>
        <v>3.5769624331415302</v>
      </c>
    </row>
    <row r="224" spans="1:4" x14ac:dyDescent="0.25">
      <c r="A224" s="5" t="s">
        <v>63</v>
      </c>
      <c r="B224" s="7">
        <v>3.5769624331415302</v>
      </c>
      <c r="C224" s="7">
        <v>2.0880705726822884</v>
      </c>
      <c r="D224" s="7">
        <f t="shared" si="3"/>
        <v>5.665033005823819</v>
      </c>
    </row>
    <row r="225" spans="1:4" x14ac:dyDescent="0.25">
      <c r="A225" s="5" t="s">
        <v>309</v>
      </c>
      <c r="B225" s="7">
        <v>3.5769624331415302</v>
      </c>
      <c r="C225" s="7">
        <v>0</v>
      </c>
      <c r="D225" s="7">
        <f t="shared" si="3"/>
        <v>3.5769624331415302</v>
      </c>
    </row>
    <row r="226" spans="1:4" x14ac:dyDescent="0.25">
      <c r="A226" s="5" t="s">
        <v>194</v>
      </c>
      <c r="B226" s="7">
        <v>3.5769624331415302</v>
      </c>
      <c r="C226" s="7">
        <v>4.2901717086903748</v>
      </c>
      <c r="D226" s="7">
        <f t="shared" si="3"/>
        <v>7.8671341418319045</v>
      </c>
    </row>
    <row r="227" spans="1:4" x14ac:dyDescent="0.25">
      <c r="A227" s="5" t="s">
        <v>300</v>
      </c>
      <c r="B227" s="7">
        <v>3.5769624331415302</v>
      </c>
      <c r="C227" s="7">
        <v>0</v>
      </c>
      <c r="D227" s="7">
        <f t="shared" si="3"/>
        <v>3.5769624331415302</v>
      </c>
    </row>
    <row r="228" spans="1:4" x14ac:dyDescent="0.25">
      <c r="A228" s="5" t="s">
        <v>140</v>
      </c>
      <c r="B228" s="7">
        <v>3.5769624331415302</v>
      </c>
      <c r="C228" s="7">
        <v>2.4324459361659025</v>
      </c>
      <c r="D228" s="7">
        <f t="shared" si="3"/>
        <v>6.0094083693074332</v>
      </c>
    </row>
    <row r="229" spans="1:4" x14ac:dyDescent="0.25">
      <c r="A229" s="5" t="s">
        <v>294</v>
      </c>
      <c r="B229" s="7">
        <v>5.6799045745827845</v>
      </c>
      <c r="C229" s="7">
        <v>0</v>
      </c>
      <c r="D229" s="7">
        <f t="shared" si="3"/>
        <v>5.6799045745827845</v>
      </c>
    </row>
    <row r="230" spans="1:4" x14ac:dyDescent="0.25">
      <c r="A230" s="5" t="s">
        <v>161</v>
      </c>
      <c r="B230" s="7">
        <v>3.5769624331415302</v>
      </c>
      <c r="C230" s="7">
        <v>0</v>
      </c>
      <c r="D230" s="7">
        <f t="shared" si="3"/>
        <v>3.5769624331415302</v>
      </c>
    </row>
    <row r="231" spans="1:4" x14ac:dyDescent="0.25">
      <c r="A231" s="5" t="s">
        <v>108</v>
      </c>
      <c r="B231" s="7">
        <v>3.5769624331415302</v>
      </c>
      <c r="C231" s="7">
        <v>0</v>
      </c>
      <c r="D231" s="7">
        <f t="shared" si="3"/>
        <v>3.5769624331415302</v>
      </c>
    </row>
    <row r="232" spans="1:4" x14ac:dyDescent="0.25">
      <c r="A232" s="5" t="s">
        <v>162</v>
      </c>
      <c r="B232" s="7">
        <v>3.5769624331415302</v>
      </c>
      <c r="C232" s="7">
        <v>0.88292200947468302</v>
      </c>
      <c r="D232" s="7">
        <f t="shared" si="3"/>
        <v>4.4598844426162128</v>
      </c>
    </row>
    <row r="233" spans="1:4" x14ac:dyDescent="0.25">
      <c r="A233" s="5" t="s">
        <v>18</v>
      </c>
      <c r="B233" s="7">
        <v>3.5769624331415302</v>
      </c>
      <c r="C233" s="7">
        <v>0</v>
      </c>
      <c r="D233" s="7">
        <f t="shared" si="3"/>
        <v>3.5769624331415302</v>
      </c>
    </row>
    <row r="234" spans="1:4" x14ac:dyDescent="0.25">
      <c r="A234" s="5" t="s">
        <v>45</v>
      </c>
      <c r="B234" s="7">
        <v>3.5769624331415302</v>
      </c>
      <c r="C234" s="7">
        <v>3.0002606136867493</v>
      </c>
      <c r="D234" s="7">
        <f t="shared" si="3"/>
        <v>6.57722304682828</v>
      </c>
    </row>
    <row r="235" spans="1:4" x14ac:dyDescent="0.25">
      <c r="A235" s="5" t="s">
        <v>79</v>
      </c>
      <c r="B235" s="7">
        <v>3.5769624331415302</v>
      </c>
      <c r="C235" s="7">
        <v>0</v>
      </c>
      <c r="D235" s="7">
        <f t="shared" si="3"/>
        <v>3.5769624331415302</v>
      </c>
    </row>
    <row r="236" spans="1:4" x14ac:dyDescent="0.25">
      <c r="A236" s="5" t="s">
        <v>120</v>
      </c>
      <c r="B236" s="7">
        <v>0</v>
      </c>
      <c r="C236" s="7">
        <v>2.9553992201033452</v>
      </c>
      <c r="D236" s="7">
        <f t="shared" si="3"/>
        <v>2.9553992201033452</v>
      </c>
    </row>
    <row r="237" spans="1:4" x14ac:dyDescent="0.25">
      <c r="A237" s="5" t="s">
        <v>195</v>
      </c>
      <c r="B237" s="7">
        <v>3.5769624331415302</v>
      </c>
      <c r="C237" s="7">
        <v>0</v>
      </c>
      <c r="D237" s="7">
        <f t="shared" si="3"/>
        <v>3.5769624331415302</v>
      </c>
    </row>
    <row r="238" spans="1:4" x14ac:dyDescent="0.25">
      <c r="A238" s="5" t="s">
        <v>399</v>
      </c>
      <c r="B238" s="7">
        <v>3.5769624331415302</v>
      </c>
      <c r="C238" s="7">
        <v>0</v>
      </c>
      <c r="D238" s="7">
        <f t="shared" si="3"/>
        <v>3.5769624331415302</v>
      </c>
    </row>
    <row r="239" spans="1:4" x14ac:dyDescent="0.25">
      <c r="A239" s="5" t="s">
        <v>196</v>
      </c>
      <c r="B239" s="7">
        <v>5.6799045745827845</v>
      </c>
      <c r="C239" s="7">
        <v>6.0136262628900719E-3</v>
      </c>
      <c r="D239" s="7">
        <f t="shared" si="3"/>
        <v>5.6859182008456743</v>
      </c>
    </row>
    <row r="240" spans="1:4" x14ac:dyDescent="0.25">
      <c r="A240" s="5" t="s">
        <v>255</v>
      </c>
      <c r="B240" s="7">
        <v>3.5769624331415302</v>
      </c>
      <c r="C240" s="7">
        <v>0</v>
      </c>
      <c r="D240" s="7">
        <f t="shared" si="3"/>
        <v>3.5769624331415302</v>
      </c>
    </row>
    <row r="241" spans="1:4" x14ac:dyDescent="0.25">
      <c r="A241" s="5" t="s">
        <v>46</v>
      </c>
      <c r="B241" s="7">
        <v>0</v>
      </c>
      <c r="C241" s="7">
        <v>0.57494687641376174</v>
      </c>
      <c r="D241" s="7">
        <f t="shared" si="3"/>
        <v>0.57494687641376174</v>
      </c>
    </row>
    <row r="242" spans="1:4" x14ac:dyDescent="0.25">
      <c r="A242" s="5" t="s">
        <v>347</v>
      </c>
      <c r="B242" s="7">
        <v>3.5769624331415302</v>
      </c>
      <c r="C242" s="7">
        <v>0</v>
      </c>
      <c r="D242" s="7">
        <f t="shared" si="3"/>
        <v>3.5769624331415302</v>
      </c>
    </row>
    <row r="243" spans="1:4" x14ac:dyDescent="0.25">
      <c r="A243" s="5" t="s">
        <v>128</v>
      </c>
      <c r="B243" s="7">
        <v>3.5769624331415302</v>
      </c>
      <c r="C243" s="7">
        <v>0</v>
      </c>
      <c r="D243" s="7">
        <f t="shared" si="3"/>
        <v>3.5769624331415302</v>
      </c>
    </row>
    <row r="244" spans="1:4" x14ac:dyDescent="0.25">
      <c r="A244" s="5" t="s">
        <v>341</v>
      </c>
      <c r="B244" s="7">
        <v>3.5769624331415302</v>
      </c>
      <c r="C244" s="7">
        <v>0</v>
      </c>
      <c r="D244" s="7">
        <f t="shared" si="3"/>
        <v>3.5769624331415302</v>
      </c>
    </row>
    <row r="245" spans="1:4" x14ac:dyDescent="0.25">
      <c r="A245" s="5" t="s">
        <v>214</v>
      </c>
      <c r="B245" s="7">
        <v>3.5769624331415302</v>
      </c>
      <c r="C245" s="7">
        <v>1.1969754085593567</v>
      </c>
      <c r="D245" s="7">
        <f t="shared" si="3"/>
        <v>4.7739378417008869</v>
      </c>
    </row>
    <row r="246" spans="1:4" x14ac:dyDescent="0.25">
      <c r="A246" s="5" t="s">
        <v>47</v>
      </c>
      <c r="B246" s="7">
        <v>0</v>
      </c>
      <c r="C246" s="7">
        <v>0.57494687641376174</v>
      </c>
      <c r="D246" s="7">
        <f t="shared" si="3"/>
        <v>0.57494687641376174</v>
      </c>
    </row>
    <row r="247" spans="1:4" x14ac:dyDescent="0.25">
      <c r="A247" s="5" t="s">
        <v>48</v>
      </c>
      <c r="B247" s="7">
        <v>0</v>
      </c>
      <c r="C247" s="7">
        <v>0.57494687641376174</v>
      </c>
      <c r="D247" s="7">
        <f t="shared" si="3"/>
        <v>0.57494687641376174</v>
      </c>
    </row>
    <row r="248" spans="1:4" x14ac:dyDescent="0.25">
      <c r="A248" s="5" t="s">
        <v>226</v>
      </c>
      <c r="B248" s="7">
        <v>3.5769624331415302</v>
      </c>
      <c r="C248" s="7">
        <v>0</v>
      </c>
      <c r="D248" s="7">
        <f t="shared" si="3"/>
        <v>3.5769624331415302</v>
      </c>
    </row>
    <row r="249" spans="1:4" x14ac:dyDescent="0.25">
      <c r="A249" s="5" t="s">
        <v>342</v>
      </c>
      <c r="B249" s="7">
        <v>3.5769624331415302</v>
      </c>
      <c r="C249" s="7">
        <v>0</v>
      </c>
      <c r="D249" s="7">
        <f t="shared" si="3"/>
        <v>3.5769624331415302</v>
      </c>
    </row>
    <row r="250" spans="1:4" x14ac:dyDescent="0.25">
      <c r="A250" s="5" t="s">
        <v>197</v>
      </c>
      <c r="B250" s="7">
        <v>3.5769624331415302</v>
      </c>
      <c r="C250" s="7">
        <v>0</v>
      </c>
      <c r="D250" s="7">
        <f t="shared" si="3"/>
        <v>3.5769624331415302</v>
      </c>
    </row>
    <row r="251" spans="1:4" x14ac:dyDescent="0.25">
      <c r="A251" s="5" t="s">
        <v>66</v>
      </c>
      <c r="B251" s="7">
        <v>3.5769624331415302</v>
      </c>
      <c r="C251" s="7">
        <v>0</v>
      </c>
      <c r="D251" s="7">
        <f t="shared" si="3"/>
        <v>3.5769624331415302</v>
      </c>
    </row>
    <row r="252" spans="1:4" x14ac:dyDescent="0.25">
      <c r="A252" s="5" t="s">
        <v>319</v>
      </c>
      <c r="B252" s="7">
        <v>3.5769624331415302</v>
      </c>
      <c r="C252" s="7">
        <v>0</v>
      </c>
      <c r="D252" s="7">
        <f t="shared" si="3"/>
        <v>3.5769624331415302</v>
      </c>
    </row>
  </sheetData>
  <pageMargins left="0.511811024" right="0.511811024" top="0.78740157499999996" bottom="0.78740157499999996" header="0.31496062000000002" footer="0.31496062000000002"/>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747325-6F60-41AF-B308-0640F9B78FCB}">
  <dimension ref="A2:C81"/>
  <sheetViews>
    <sheetView workbookViewId="0">
      <selection activeCell="C6" sqref="C6"/>
    </sheetView>
  </sheetViews>
  <sheetFormatPr defaultColWidth="9.1796875" defaultRowHeight="12.5" x14ac:dyDescent="0.25"/>
  <cols>
    <col min="1" max="1" width="40.54296875" style="1" customWidth="1"/>
    <col min="2" max="2" width="30.54296875" style="1" customWidth="1"/>
    <col min="3" max="3" width="14" style="1" bestFit="1" customWidth="1"/>
    <col min="4" max="16384" width="9.1796875" style="1"/>
  </cols>
  <sheetData>
    <row r="2" spans="1:3" ht="15" customHeight="1" x14ac:dyDescent="0.3">
      <c r="B2" s="2" t="str">
        <f>Índice!A8</f>
        <v>MÊS DE COMPETÊNCIA: Dezembro de 2024</v>
      </c>
      <c r="C2" s="3"/>
    </row>
    <row r="3" spans="1:3" ht="17.25" customHeight="1" x14ac:dyDescent="0.3">
      <c r="B3" s="2"/>
      <c r="C3" s="3"/>
    </row>
    <row r="5" spans="1:3" ht="13" x14ac:dyDescent="0.3">
      <c r="A5" s="2" t="s">
        <v>527</v>
      </c>
    </row>
    <row r="6" spans="1:3" x14ac:dyDescent="0.25">
      <c r="A6" s="1" t="s">
        <v>524</v>
      </c>
    </row>
    <row r="8" spans="1:3" ht="13" x14ac:dyDescent="0.3">
      <c r="A8" s="4" t="s">
        <v>1</v>
      </c>
      <c r="B8" s="6" t="s">
        <v>630</v>
      </c>
    </row>
    <row r="9" spans="1:3" x14ac:dyDescent="0.25">
      <c r="A9" s="9" t="s">
        <v>163</v>
      </c>
      <c r="B9" s="21">
        <v>2482863.4180546398</v>
      </c>
    </row>
    <row r="10" spans="1:3" x14ac:dyDescent="0.25">
      <c r="A10" s="5" t="s">
        <v>143</v>
      </c>
      <c r="B10" s="28">
        <v>0</v>
      </c>
    </row>
    <row r="11" spans="1:3" x14ac:dyDescent="0.25">
      <c r="A11" s="5" t="s">
        <v>103</v>
      </c>
      <c r="B11" s="28">
        <v>-54286.701243246462</v>
      </c>
    </row>
    <row r="12" spans="1:3" x14ac:dyDescent="0.25">
      <c r="A12" s="5" t="s">
        <v>138</v>
      </c>
      <c r="B12" s="28">
        <v>-158626.34467449572</v>
      </c>
    </row>
    <row r="13" spans="1:3" x14ac:dyDescent="0.25">
      <c r="A13" s="5" t="s">
        <v>96</v>
      </c>
      <c r="B13" s="28">
        <v>-12890.824674495729</v>
      </c>
    </row>
    <row r="14" spans="1:3" x14ac:dyDescent="0.25">
      <c r="A14" s="5" t="s">
        <v>144</v>
      </c>
      <c r="B14" s="28">
        <v>0</v>
      </c>
    </row>
    <row r="15" spans="1:3" x14ac:dyDescent="0.25">
      <c r="A15" s="5" t="s">
        <v>74</v>
      </c>
      <c r="B15" s="28">
        <v>0</v>
      </c>
    </row>
    <row r="16" spans="1:3" x14ac:dyDescent="0.25">
      <c r="A16" s="5" t="s">
        <v>119</v>
      </c>
      <c r="B16" s="28">
        <v>0</v>
      </c>
    </row>
    <row r="17" spans="1:2" x14ac:dyDescent="0.25">
      <c r="A17" s="5" t="s">
        <v>382</v>
      </c>
      <c r="B17" s="28">
        <v>0</v>
      </c>
    </row>
    <row r="18" spans="1:2" x14ac:dyDescent="0.25">
      <c r="A18" s="5" t="s">
        <v>207</v>
      </c>
      <c r="B18" s="28">
        <v>0</v>
      </c>
    </row>
    <row r="19" spans="1:2" x14ac:dyDescent="0.25">
      <c r="A19" s="5" t="s">
        <v>145</v>
      </c>
      <c r="B19" s="28">
        <v>0</v>
      </c>
    </row>
    <row r="20" spans="1:2" x14ac:dyDescent="0.25">
      <c r="A20" s="5" t="s">
        <v>139</v>
      </c>
      <c r="B20" s="28">
        <v>-28914.857674894331</v>
      </c>
    </row>
    <row r="21" spans="1:2" x14ac:dyDescent="0.25">
      <c r="A21" s="5" t="s">
        <v>146</v>
      </c>
      <c r="B21" s="28">
        <v>-158626.34467449572</v>
      </c>
    </row>
    <row r="22" spans="1:2" x14ac:dyDescent="0.25">
      <c r="A22" s="5" t="s">
        <v>87</v>
      </c>
      <c r="B22" s="28">
        <v>0</v>
      </c>
    </row>
    <row r="23" spans="1:2" x14ac:dyDescent="0.25">
      <c r="A23" s="5" t="s">
        <v>147</v>
      </c>
      <c r="B23" s="28">
        <v>-6886.5102313851412</v>
      </c>
    </row>
    <row r="24" spans="1:2" x14ac:dyDescent="0.25">
      <c r="A24" s="5" t="s">
        <v>64</v>
      </c>
      <c r="B24" s="28">
        <v>0</v>
      </c>
    </row>
    <row r="25" spans="1:2" x14ac:dyDescent="0.25">
      <c r="A25" s="5" t="s">
        <v>94</v>
      </c>
      <c r="B25" s="28">
        <v>-158626.34467449572</v>
      </c>
    </row>
    <row r="26" spans="1:2" x14ac:dyDescent="0.25">
      <c r="A26" s="5" t="s">
        <v>148</v>
      </c>
      <c r="B26" s="28">
        <v>0</v>
      </c>
    </row>
    <row r="27" spans="1:2" x14ac:dyDescent="0.25">
      <c r="A27" s="5" t="s">
        <v>149</v>
      </c>
      <c r="B27" s="28">
        <v>0</v>
      </c>
    </row>
    <row r="28" spans="1:2" x14ac:dyDescent="0.25">
      <c r="A28" s="5" t="s">
        <v>90</v>
      </c>
      <c r="B28" s="28">
        <v>0</v>
      </c>
    </row>
    <row r="29" spans="1:2" x14ac:dyDescent="0.25">
      <c r="A29" s="5" t="s">
        <v>150</v>
      </c>
      <c r="B29" s="28">
        <v>0</v>
      </c>
    </row>
    <row r="30" spans="1:2" x14ac:dyDescent="0.25">
      <c r="A30" s="5" t="s">
        <v>70</v>
      </c>
      <c r="B30" s="28">
        <v>0</v>
      </c>
    </row>
    <row r="31" spans="1:2" x14ac:dyDescent="0.25">
      <c r="A31" s="5" t="s">
        <v>151</v>
      </c>
      <c r="B31" s="28">
        <v>0</v>
      </c>
    </row>
    <row r="32" spans="1:2" x14ac:dyDescent="0.25">
      <c r="A32" s="5" t="s">
        <v>101</v>
      </c>
      <c r="B32" s="28">
        <v>-99794.774674495711</v>
      </c>
    </row>
    <row r="33" spans="1:2" x14ac:dyDescent="0.25">
      <c r="A33" s="5" t="s">
        <v>141</v>
      </c>
      <c r="B33" s="28">
        <v>0</v>
      </c>
    </row>
    <row r="34" spans="1:2" x14ac:dyDescent="0.25">
      <c r="A34" s="5" t="s">
        <v>9</v>
      </c>
      <c r="B34" s="28">
        <v>0</v>
      </c>
    </row>
    <row r="35" spans="1:2" x14ac:dyDescent="0.25">
      <c r="A35" s="5" t="s">
        <v>152</v>
      </c>
      <c r="B35" s="28">
        <v>0</v>
      </c>
    </row>
    <row r="36" spans="1:2" x14ac:dyDescent="0.25">
      <c r="A36" s="5" t="s">
        <v>124</v>
      </c>
      <c r="B36" s="28">
        <v>0</v>
      </c>
    </row>
    <row r="37" spans="1:2" x14ac:dyDescent="0.25">
      <c r="A37" s="5" t="s">
        <v>153</v>
      </c>
      <c r="B37" s="28">
        <v>0</v>
      </c>
    </row>
    <row r="38" spans="1:2" x14ac:dyDescent="0.25">
      <c r="A38" s="5" t="s">
        <v>376</v>
      </c>
      <c r="B38" s="28">
        <v>0</v>
      </c>
    </row>
    <row r="39" spans="1:2" x14ac:dyDescent="0.25">
      <c r="A39" s="5" t="s">
        <v>73</v>
      </c>
      <c r="B39" s="28">
        <v>0</v>
      </c>
    </row>
    <row r="40" spans="1:2" x14ac:dyDescent="0.25">
      <c r="A40" s="5" t="s">
        <v>374</v>
      </c>
      <c r="B40" s="28">
        <v>0</v>
      </c>
    </row>
    <row r="41" spans="1:2" x14ac:dyDescent="0.25">
      <c r="A41" s="5" t="s">
        <v>154</v>
      </c>
      <c r="B41" s="28">
        <v>-48341.542721303449</v>
      </c>
    </row>
    <row r="42" spans="1:2" x14ac:dyDescent="0.25">
      <c r="A42" s="5" t="s">
        <v>86</v>
      </c>
      <c r="B42" s="28">
        <v>0</v>
      </c>
    </row>
    <row r="43" spans="1:2" x14ac:dyDescent="0.25">
      <c r="A43" s="5" t="s">
        <v>155</v>
      </c>
      <c r="B43" s="28">
        <v>0</v>
      </c>
    </row>
    <row r="44" spans="1:2" x14ac:dyDescent="0.25">
      <c r="A44" s="5" t="s">
        <v>80</v>
      </c>
      <c r="B44" s="28">
        <v>0</v>
      </c>
    </row>
    <row r="45" spans="1:2" x14ac:dyDescent="0.25">
      <c r="A45" s="5" t="s">
        <v>125</v>
      </c>
      <c r="B45" s="28">
        <v>-158626.34467449572</v>
      </c>
    </row>
    <row r="46" spans="1:2" x14ac:dyDescent="0.25">
      <c r="A46" s="5" t="s">
        <v>137</v>
      </c>
      <c r="B46" s="28">
        <v>-158626.34467449572</v>
      </c>
    </row>
    <row r="47" spans="1:2" x14ac:dyDescent="0.25">
      <c r="A47" s="5" t="s">
        <v>68</v>
      </c>
      <c r="B47" s="28">
        <v>0</v>
      </c>
    </row>
    <row r="48" spans="1:2" x14ac:dyDescent="0.25">
      <c r="A48" s="5" t="s">
        <v>91</v>
      </c>
      <c r="B48" s="28">
        <v>-158626.34467449572</v>
      </c>
    </row>
    <row r="49" spans="1:2" x14ac:dyDescent="0.25">
      <c r="A49" s="5" t="s">
        <v>130</v>
      </c>
      <c r="B49" s="28">
        <v>-158626.34467449572</v>
      </c>
    </row>
    <row r="50" spans="1:2" x14ac:dyDescent="0.25">
      <c r="A50" s="5" t="s">
        <v>82</v>
      </c>
      <c r="B50" s="28">
        <v>-20161.541504332796</v>
      </c>
    </row>
    <row r="51" spans="1:2" x14ac:dyDescent="0.25">
      <c r="A51" s="5" t="s">
        <v>156</v>
      </c>
      <c r="B51" s="28">
        <v>0</v>
      </c>
    </row>
    <row r="52" spans="1:2" x14ac:dyDescent="0.25">
      <c r="A52" s="5" t="s">
        <v>157</v>
      </c>
      <c r="B52" s="28">
        <v>0</v>
      </c>
    </row>
    <row r="53" spans="1:2" x14ac:dyDescent="0.25">
      <c r="A53" s="5" t="s">
        <v>390</v>
      </c>
      <c r="B53" s="28">
        <v>-19214.804067102294</v>
      </c>
    </row>
    <row r="54" spans="1:2" x14ac:dyDescent="0.25">
      <c r="A54" s="5" t="s">
        <v>17</v>
      </c>
      <c r="B54" s="28">
        <v>0</v>
      </c>
    </row>
    <row r="55" spans="1:2" x14ac:dyDescent="0.25">
      <c r="A55" s="5" t="s">
        <v>132</v>
      </c>
      <c r="B55" s="28">
        <v>0</v>
      </c>
    </row>
    <row r="56" spans="1:2" x14ac:dyDescent="0.25">
      <c r="A56" s="5" t="s">
        <v>363</v>
      </c>
      <c r="B56" s="28">
        <v>0</v>
      </c>
    </row>
    <row r="57" spans="1:2" x14ac:dyDescent="0.25">
      <c r="A57" s="5" t="s">
        <v>11</v>
      </c>
      <c r="B57" s="28">
        <v>0</v>
      </c>
    </row>
    <row r="58" spans="1:2" x14ac:dyDescent="0.25">
      <c r="A58" s="5" t="s">
        <v>158</v>
      </c>
      <c r="B58" s="28">
        <v>-97257.161500059025</v>
      </c>
    </row>
    <row r="59" spans="1:2" x14ac:dyDescent="0.25">
      <c r="A59" s="5" t="s">
        <v>3</v>
      </c>
      <c r="B59" s="28">
        <v>0</v>
      </c>
    </row>
    <row r="60" spans="1:2" x14ac:dyDescent="0.25">
      <c r="A60" s="5" t="s">
        <v>65</v>
      </c>
      <c r="B60" s="28">
        <v>0</v>
      </c>
    </row>
    <row r="61" spans="1:2" x14ac:dyDescent="0.25">
      <c r="A61" s="5" t="s">
        <v>69</v>
      </c>
      <c r="B61" s="28">
        <v>0</v>
      </c>
    </row>
    <row r="62" spans="1:2" x14ac:dyDescent="0.25">
      <c r="A62" s="5" t="s">
        <v>19</v>
      </c>
      <c r="B62" s="28">
        <v>0</v>
      </c>
    </row>
    <row r="63" spans="1:2" x14ac:dyDescent="0.25">
      <c r="A63" s="5" t="s">
        <v>131</v>
      </c>
      <c r="B63" s="28">
        <v>-158626.34467449572</v>
      </c>
    </row>
    <row r="64" spans="1:2" x14ac:dyDescent="0.25">
      <c r="A64" s="5" t="s">
        <v>209</v>
      </c>
      <c r="B64" s="28">
        <v>0</v>
      </c>
    </row>
    <row r="65" spans="1:2" x14ac:dyDescent="0.25">
      <c r="A65" s="5" t="s">
        <v>8</v>
      </c>
      <c r="B65" s="28">
        <v>0</v>
      </c>
    </row>
    <row r="66" spans="1:2" x14ac:dyDescent="0.25">
      <c r="A66" s="5" t="s">
        <v>273</v>
      </c>
      <c r="B66" s="28">
        <v>0</v>
      </c>
    </row>
    <row r="67" spans="1:2" x14ac:dyDescent="0.25">
      <c r="A67" s="5" t="s">
        <v>16</v>
      </c>
      <c r="B67" s="28">
        <v>0</v>
      </c>
    </row>
    <row r="68" spans="1:2" x14ac:dyDescent="0.25">
      <c r="A68" s="5" t="s">
        <v>159</v>
      </c>
      <c r="B68" s="28">
        <v>-45471.677418834384</v>
      </c>
    </row>
    <row r="69" spans="1:2" x14ac:dyDescent="0.25">
      <c r="A69" s="5" t="s">
        <v>160</v>
      </c>
      <c r="B69" s="28">
        <v>0</v>
      </c>
    </row>
    <row r="70" spans="1:2" x14ac:dyDescent="0.25">
      <c r="A70" s="5" t="s">
        <v>126</v>
      </c>
      <c r="B70" s="28">
        <v>-158626.34467449572</v>
      </c>
    </row>
    <row r="71" spans="1:2" x14ac:dyDescent="0.25">
      <c r="A71" s="5" t="s">
        <v>129</v>
      </c>
      <c r="B71" s="28">
        <v>-158626.34467449572</v>
      </c>
    </row>
    <row r="72" spans="1:2" x14ac:dyDescent="0.25">
      <c r="A72" s="5" t="s">
        <v>4</v>
      </c>
      <c r="B72" s="28">
        <v>0</v>
      </c>
    </row>
    <row r="73" spans="1:2" x14ac:dyDescent="0.25">
      <c r="A73" s="5" t="s">
        <v>380</v>
      </c>
      <c r="B73" s="28">
        <v>0</v>
      </c>
    </row>
    <row r="74" spans="1:2" x14ac:dyDescent="0.25">
      <c r="A74" s="5" t="s">
        <v>52</v>
      </c>
      <c r="B74" s="28">
        <v>-14143.398404090463</v>
      </c>
    </row>
    <row r="75" spans="1:2" x14ac:dyDescent="0.25">
      <c r="A75" s="5" t="s">
        <v>58</v>
      </c>
      <c r="B75" s="28">
        <v>-131983.48784645172</v>
      </c>
    </row>
    <row r="76" spans="1:2" x14ac:dyDescent="0.25">
      <c r="A76" s="5" t="s">
        <v>140</v>
      </c>
      <c r="B76" s="28">
        <v>-158626.34467449572</v>
      </c>
    </row>
    <row r="77" spans="1:2" x14ac:dyDescent="0.25">
      <c r="A77" s="5" t="s">
        <v>161</v>
      </c>
      <c r="B77" s="28">
        <v>0</v>
      </c>
    </row>
    <row r="78" spans="1:2" x14ac:dyDescent="0.25">
      <c r="A78" s="5" t="s">
        <v>162</v>
      </c>
      <c r="B78" s="28">
        <v>0</v>
      </c>
    </row>
    <row r="79" spans="1:2" x14ac:dyDescent="0.25">
      <c r="A79" s="5" t="s">
        <v>128</v>
      </c>
      <c r="B79" s="28">
        <v>-158626.34467449572</v>
      </c>
    </row>
    <row r="80" spans="1:2" x14ac:dyDescent="0.25">
      <c r="A80" s="5" t="s">
        <v>377</v>
      </c>
      <c r="B80" s="28">
        <v>0</v>
      </c>
    </row>
    <row r="81" spans="1:2" x14ac:dyDescent="0.25">
      <c r="A81" s="5" t="s">
        <v>95</v>
      </c>
      <c r="B81" s="28">
        <v>0</v>
      </c>
    </row>
  </sheetData>
  <pageMargins left="0.511811024" right="0.511811024" top="0.78740157499999996" bottom="0.78740157499999996" header="0.31496062000000002" footer="0.31496062000000002"/>
  <pageSetup paperSize="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A4C3A-2AF9-4221-8463-61846AF80FF9}">
  <dimension ref="A2:D165"/>
  <sheetViews>
    <sheetView workbookViewId="0">
      <selection activeCell="C6" sqref="C6"/>
    </sheetView>
  </sheetViews>
  <sheetFormatPr defaultColWidth="9.1796875" defaultRowHeight="12.5" x14ac:dyDescent="0.25"/>
  <cols>
    <col min="1" max="1" width="40.54296875" style="1" customWidth="1"/>
    <col min="2" max="4" width="25.54296875" style="1" customWidth="1"/>
    <col min="5" max="16384" width="9.1796875" style="1"/>
  </cols>
  <sheetData>
    <row r="2" spans="1:4" ht="15" customHeight="1" x14ac:dyDescent="0.3">
      <c r="B2" s="2" t="str">
        <f>Índice!A8</f>
        <v>MÊS DE COMPETÊNCIA: Dezembro de 2024</v>
      </c>
    </row>
    <row r="3" spans="1:4" ht="15" customHeight="1" x14ac:dyDescent="0.3">
      <c r="B3" s="2"/>
    </row>
    <row r="5" spans="1:4" ht="13" x14ac:dyDescent="0.3">
      <c r="A5" s="2" t="s">
        <v>676</v>
      </c>
    </row>
    <row r="8" spans="1:4" ht="13" x14ac:dyDescent="0.3">
      <c r="A8" s="4" t="s">
        <v>438</v>
      </c>
      <c r="B8" s="6" t="s">
        <v>383</v>
      </c>
      <c r="C8" s="6" t="s">
        <v>384</v>
      </c>
      <c r="D8" s="6" t="s">
        <v>385</v>
      </c>
    </row>
    <row r="9" spans="1:4" x14ac:dyDescent="0.25">
      <c r="A9" s="5" t="s">
        <v>443</v>
      </c>
      <c r="B9" s="7">
        <v>52210.132430439597</v>
      </c>
      <c r="C9" s="7">
        <v>28083.008872185081</v>
      </c>
      <c r="D9" s="7">
        <f>SUM(B9:C9)</f>
        <v>80293.141302624674</v>
      </c>
    </row>
    <row r="11" spans="1:4" ht="13" x14ac:dyDescent="0.3">
      <c r="A11" s="4" t="s">
        <v>1</v>
      </c>
      <c r="B11" s="6" t="s">
        <v>383</v>
      </c>
      <c r="C11" s="6" t="s">
        <v>384</v>
      </c>
      <c r="D11" s="6" t="s">
        <v>385</v>
      </c>
    </row>
    <row r="12" spans="1:4" x14ac:dyDescent="0.25">
      <c r="A12" s="5" t="s">
        <v>56</v>
      </c>
      <c r="B12" s="7">
        <v>39.352595693885839</v>
      </c>
      <c r="C12" s="7">
        <v>0.24793383875323158</v>
      </c>
      <c r="D12" s="7">
        <f>SUM(B12:C12)</f>
        <v>39.600529532639072</v>
      </c>
    </row>
    <row r="13" spans="1:4" x14ac:dyDescent="0.25">
      <c r="A13" s="5" t="s">
        <v>164</v>
      </c>
      <c r="B13" s="7">
        <v>39.352595693885839</v>
      </c>
      <c r="C13" s="7">
        <v>18.159690242855124</v>
      </c>
      <c r="D13" s="7">
        <f t="shared" ref="D13:D76" si="0">SUM(B13:C13)</f>
        <v>57.512285936740966</v>
      </c>
    </row>
    <row r="14" spans="1:4" x14ac:dyDescent="0.25">
      <c r="A14" s="5" t="s">
        <v>165</v>
      </c>
      <c r="B14" s="7">
        <v>92.892971325537928</v>
      </c>
      <c r="C14" s="7">
        <v>2.3052669133798467E-2</v>
      </c>
      <c r="D14" s="7">
        <f t="shared" si="0"/>
        <v>92.916023994671733</v>
      </c>
    </row>
    <row r="15" spans="1:4" x14ac:dyDescent="0.25">
      <c r="A15" s="5" t="s">
        <v>20</v>
      </c>
      <c r="B15" s="7">
        <v>0</v>
      </c>
      <c r="C15" s="7">
        <v>6.3719518417331766</v>
      </c>
      <c r="D15" s="7">
        <f t="shared" si="0"/>
        <v>6.3719518417331766</v>
      </c>
    </row>
    <row r="16" spans="1:4" x14ac:dyDescent="0.25">
      <c r="A16" s="5" t="s">
        <v>166</v>
      </c>
      <c r="B16" s="7">
        <v>39.352595693885846</v>
      </c>
      <c r="C16" s="7">
        <v>39.781715748565183</v>
      </c>
      <c r="D16" s="7">
        <f t="shared" si="0"/>
        <v>79.134311442451036</v>
      </c>
    </row>
    <row r="17" spans="1:4" x14ac:dyDescent="0.25">
      <c r="A17" s="5" t="s">
        <v>21</v>
      </c>
      <c r="B17" s="7">
        <v>0</v>
      </c>
      <c r="C17" s="7">
        <v>6.3719518417331766</v>
      </c>
      <c r="D17" s="7">
        <f t="shared" si="0"/>
        <v>6.3719518417331766</v>
      </c>
    </row>
    <row r="18" spans="1:4" x14ac:dyDescent="0.25">
      <c r="A18" s="5" t="s">
        <v>143</v>
      </c>
      <c r="B18" s="7">
        <v>92.892971325537928</v>
      </c>
      <c r="C18" s="7">
        <v>0</v>
      </c>
      <c r="D18" s="7">
        <f t="shared" si="0"/>
        <v>92.892971325537928</v>
      </c>
    </row>
    <row r="19" spans="1:4" x14ac:dyDescent="0.25">
      <c r="A19" s="5" t="s">
        <v>22</v>
      </c>
      <c r="B19" s="7">
        <v>0</v>
      </c>
      <c r="C19" s="7">
        <v>6.3719518417331766</v>
      </c>
      <c r="D19" s="7">
        <f t="shared" si="0"/>
        <v>6.3719518417331766</v>
      </c>
    </row>
    <row r="20" spans="1:4" x14ac:dyDescent="0.25">
      <c r="A20" s="5" t="s">
        <v>163</v>
      </c>
      <c r="B20" s="7">
        <v>92.892971325537928</v>
      </c>
      <c r="C20" s="7">
        <v>32.085427780975948</v>
      </c>
      <c r="D20" s="7">
        <f t="shared" si="0"/>
        <v>124.97839910651388</v>
      </c>
    </row>
    <row r="21" spans="1:4" x14ac:dyDescent="0.25">
      <c r="A21" s="5" t="s">
        <v>23</v>
      </c>
      <c r="B21" s="7">
        <v>0</v>
      </c>
      <c r="C21" s="7">
        <v>6.3719518417331766</v>
      </c>
      <c r="D21" s="7">
        <f t="shared" si="0"/>
        <v>6.3719518417331766</v>
      </c>
    </row>
    <row r="22" spans="1:4" x14ac:dyDescent="0.25">
      <c r="A22" s="5" t="s">
        <v>230</v>
      </c>
      <c r="B22" s="7">
        <v>41.398356009267204</v>
      </c>
      <c r="C22" s="7">
        <v>3.7331279661963732</v>
      </c>
      <c r="D22" s="7">
        <f t="shared" si="0"/>
        <v>45.131483975463574</v>
      </c>
    </row>
    <row r="23" spans="1:4" x14ac:dyDescent="0.25">
      <c r="A23" s="5" t="s">
        <v>218</v>
      </c>
      <c r="B23" s="7">
        <v>39.352595693885846</v>
      </c>
      <c r="C23" s="7">
        <v>3.4051502020721363</v>
      </c>
      <c r="D23" s="7">
        <f t="shared" si="0"/>
        <v>42.757745895957981</v>
      </c>
    </row>
    <row r="24" spans="1:4" x14ac:dyDescent="0.25">
      <c r="A24" s="5" t="s">
        <v>167</v>
      </c>
      <c r="B24" s="7">
        <v>92.892971325537928</v>
      </c>
      <c r="C24" s="7">
        <v>14.57270760341947</v>
      </c>
      <c r="D24" s="7">
        <f t="shared" si="0"/>
        <v>107.4656789289574</v>
      </c>
    </row>
    <row r="25" spans="1:4" x14ac:dyDescent="0.25">
      <c r="A25" s="5" t="s">
        <v>89</v>
      </c>
      <c r="B25" s="7">
        <v>36.562313213889666</v>
      </c>
      <c r="C25" s="7">
        <v>0.27887319261850035</v>
      </c>
      <c r="D25" s="7">
        <f t="shared" si="0"/>
        <v>36.841186406508164</v>
      </c>
    </row>
    <row r="26" spans="1:4" x14ac:dyDescent="0.25">
      <c r="A26" s="5" t="s">
        <v>96</v>
      </c>
      <c r="B26" s="7">
        <v>92.892971325537928</v>
      </c>
      <c r="C26" s="7">
        <v>49.284987742003175</v>
      </c>
      <c r="D26" s="7">
        <f t="shared" si="0"/>
        <v>142.17795906754111</v>
      </c>
    </row>
    <row r="27" spans="1:4" x14ac:dyDescent="0.25">
      <c r="A27" s="5" t="s">
        <v>229</v>
      </c>
      <c r="B27" s="7">
        <v>39.352595693885846</v>
      </c>
      <c r="C27" s="7">
        <v>5.3251743656240889</v>
      </c>
      <c r="D27" s="7">
        <f t="shared" si="0"/>
        <v>44.677770059509932</v>
      </c>
    </row>
    <row r="28" spans="1:4" x14ac:dyDescent="0.25">
      <c r="A28" s="5" t="s">
        <v>144</v>
      </c>
      <c r="B28" s="7">
        <v>92.892971325537928</v>
      </c>
      <c r="C28" s="7">
        <v>10.836266602452103</v>
      </c>
      <c r="D28" s="7">
        <f t="shared" si="0"/>
        <v>103.72923792799003</v>
      </c>
    </row>
    <row r="29" spans="1:4" x14ac:dyDescent="0.25">
      <c r="A29" s="5" t="s">
        <v>78</v>
      </c>
      <c r="B29" s="7">
        <v>39.352595693885846</v>
      </c>
      <c r="C29" s="7">
        <v>9.5480578198027834E-3</v>
      </c>
      <c r="D29" s="7">
        <f t="shared" si="0"/>
        <v>39.362143751705645</v>
      </c>
    </row>
    <row r="30" spans="1:4" x14ac:dyDescent="0.25">
      <c r="A30" s="5" t="s">
        <v>168</v>
      </c>
      <c r="B30" s="7">
        <v>92.892971325537928</v>
      </c>
      <c r="C30" s="7">
        <v>34.025000961098051</v>
      </c>
      <c r="D30" s="7">
        <f t="shared" si="0"/>
        <v>126.91797228663597</v>
      </c>
    </row>
    <row r="31" spans="1:4" x14ac:dyDescent="0.25">
      <c r="A31" s="5" t="s">
        <v>24</v>
      </c>
      <c r="B31" s="7">
        <v>0</v>
      </c>
      <c r="C31" s="7">
        <v>6.3719518417331766</v>
      </c>
      <c r="D31" s="7">
        <f t="shared" si="0"/>
        <v>6.3719518417331766</v>
      </c>
    </row>
    <row r="32" spans="1:4" x14ac:dyDescent="0.25">
      <c r="A32" s="5" t="s">
        <v>72</v>
      </c>
      <c r="B32" s="7">
        <v>39.352595693885839</v>
      </c>
      <c r="C32" s="7">
        <v>35.725821308713506</v>
      </c>
      <c r="D32" s="7">
        <f t="shared" si="0"/>
        <v>75.078417002599338</v>
      </c>
    </row>
    <row r="33" spans="1:4" x14ac:dyDescent="0.25">
      <c r="A33" s="5" t="s">
        <v>170</v>
      </c>
      <c r="B33" s="7">
        <v>39.352595693885839</v>
      </c>
      <c r="C33" s="7">
        <v>0</v>
      </c>
      <c r="D33" s="7">
        <f t="shared" si="0"/>
        <v>39.352595693885839</v>
      </c>
    </row>
    <row r="34" spans="1:4" x14ac:dyDescent="0.25">
      <c r="A34" s="5" t="s">
        <v>400</v>
      </c>
      <c r="B34" s="7">
        <v>0</v>
      </c>
      <c r="C34" s="7">
        <v>2.737460323776657</v>
      </c>
      <c r="D34" s="7">
        <f t="shared" si="0"/>
        <v>2.737460323776657</v>
      </c>
    </row>
    <row r="35" spans="1:4" x14ac:dyDescent="0.25">
      <c r="A35" s="5" t="s">
        <v>171</v>
      </c>
      <c r="B35" s="7">
        <v>92.892971325537928</v>
      </c>
      <c r="C35" s="7">
        <v>0.33927559502110516</v>
      </c>
      <c r="D35" s="7">
        <f t="shared" si="0"/>
        <v>93.232246920559035</v>
      </c>
    </row>
    <row r="36" spans="1:4" x14ac:dyDescent="0.25">
      <c r="A36" s="5" t="s">
        <v>25</v>
      </c>
      <c r="B36" s="7">
        <v>0</v>
      </c>
      <c r="C36" s="7">
        <v>6.3719518417331766</v>
      </c>
      <c r="D36" s="7">
        <f t="shared" si="0"/>
        <v>6.3719518417331766</v>
      </c>
    </row>
    <row r="37" spans="1:4" x14ac:dyDescent="0.25">
      <c r="A37" s="5" t="s">
        <v>236</v>
      </c>
      <c r="B37" s="7">
        <v>39.352595693885846</v>
      </c>
      <c r="C37" s="7">
        <v>0.24244831064195865</v>
      </c>
      <c r="D37" s="7">
        <f t="shared" si="0"/>
        <v>39.595044004527807</v>
      </c>
    </row>
    <row r="38" spans="1:4" x14ac:dyDescent="0.25">
      <c r="A38" s="5" t="s">
        <v>119</v>
      </c>
      <c r="B38" s="7">
        <v>92.892971325537928</v>
      </c>
      <c r="C38" s="7">
        <v>35.991678426160483</v>
      </c>
      <c r="D38" s="7">
        <f t="shared" si="0"/>
        <v>128.88464975169842</v>
      </c>
    </row>
    <row r="39" spans="1:4" x14ac:dyDescent="0.25">
      <c r="A39" s="5" t="s">
        <v>100</v>
      </c>
      <c r="B39" s="7">
        <v>39.352595693885846</v>
      </c>
      <c r="C39" s="7">
        <v>15.10160340694874</v>
      </c>
      <c r="D39" s="7">
        <f t="shared" si="0"/>
        <v>54.454199100834586</v>
      </c>
    </row>
    <row r="40" spans="1:4" x14ac:dyDescent="0.25">
      <c r="A40" s="5" t="s">
        <v>75</v>
      </c>
      <c r="B40" s="7">
        <v>16.998117510920999</v>
      </c>
      <c r="C40" s="7">
        <v>2.979635190861858E-3</v>
      </c>
      <c r="D40" s="7">
        <f t="shared" si="0"/>
        <v>17.00109714611186</v>
      </c>
    </row>
    <row r="41" spans="1:4" x14ac:dyDescent="0.25">
      <c r="A41" s="5" t="s">
        <v>109</v>
      </c>
      <c r="B41" s="7">
        <v>92.892971325537928</v>
      </c>
      <c r="C41" s="7">
        <v>33.046219744658394</v>
      </c>
      <c r="D41" s="7">
        <f t="shared" si="0"/>
        <v>125.93919107019633</v>
      </c>
    </row>
    <row r="42" spans="1:4" x14ac:dyDescent="0.25">
      <c r="A42" s="5" t="s">
        <v>145</v>
      </c>
      <c r="B42" s="7">
        <v>3.333831641690586</v>
      </c>
      <c r="C42" s="7">
        <v>0</v>
      </c>
      <c r="D42" s="7">
        <f t="shared" si="0"/>
        <v>3.333831641690586</v>
      </c>
    </row>
    <row r="43" spans="1:4" x14ac:dyDescent="0.25">
      <c r="A43" s="5" t="s">
        <v>369</v>
      </c>
      <c r="B43" s="7">
        <v>92.892971325537928</v>
      </c>
      <c r="C43" s="7">
        <v>9.4874738176769711</v>
      </c>
      <c r="D43" s="7">
        <f t="shared" si="0"/>
        <v>102.3804451432149</v>
      </c>
    </row>
    <row r="44" spans="1:4" x14ac:dyDescent="0.25">
      <c r="A44" s="5" t="s">
        <v>216</v>
      </c>
      <c r="B44" s="7">
        <v>92.892971325537928</v>
      </c>
      <c r="C44" s="7">
        <v>0.26261548488922198</v>
      </c>
      <c r="D44" s="7">
        <f t="shared" si="0"/>
        <v>93.155586810427152</v>
      </c>
    </row>
    <row r="45" spans="1:4" x14ac:dyDescent="0.25">
      <c r="A45" s="5" t="s">
        <v>26</v>
      </c>
      <c r="B45" s="7">
        <v>0</v>
      </c>
      <c r="C45" s="7">
        <v>6.3719518417331766</v>
      </c>
      <c r="D45" s="7">
        <f t="shared" si="0"/>
        <v>6.3719518417331766</v>
      </c>
    </row>
    <row r="46" spans="1:4" x14ac:dyDescent="0.25">
      <c r="A46" s="5" t="s">
        <v>401</v>
      </c>
      <c r="B46" s="7">
        <v>0</v>
      </c>
      <c r="C46" s="7">
        <v>2.737460323776657</v>
      </c>
      <c r="D46" s="7">
        <f t="shared" si="0"/>
        <v>2.737460323776657</v>
      </c>
    </row>
    <row r="47" spans="1:4" x14ac:dyDescent="0.25">
      <c r="A47" s="5" t="s">
        <v>146</v>
      </c>
      <c r="B47" s="7">
        <v>92.892971325537928</v>
      </c>
      <c r="C47" s="7">
        <v>113.25416596502984</v>
      </c>
      <c r="D47" s="7">
        <f t="shared" si="0"/>
        <v>206.14713729056777</v>
      </c>
    </row>
    <row r="48" spans="1:4" x14ac:dyDescent="0.25">
      <c r="A48" s="5" t="s">
        <v>173</v>
      </c>
      <c r="B48" s="7">
        <v>92.892971325537928</v>
      </c>
      <c r="C48" s="7">
        <v>66.439800454759833</v>
      </c>
      <c r="D48" s="7">
        <f t="shared" si="0"/>
        <v>159.33277178029778</v>
      </c>
    </row>
    <row r="49" spans="1:4" x14ac:dyDescent="0.25">
      <c r="A49" s="5" t="s">
        <v>174</v>
      </c>
      <c r="B49" s="7">
        <v>92.892971325537928</v>
      </c>
      <c r="C49" s="7">
        <v>41.987265612730717</v>
      </c>
      <c r="D49" s="7">
        <f t="shared" si="0"/>
        <v>134.88023693826864</v>
      </c>
    </row>
    <row r="50" spans="1:4" x14ac:dyDescent="0.25">
      <c r="A50" s="5" t="s">
        <v>87</v>
      </c>
      <c r="B50" s="7">
        <v>25.410008658473135</v>
      </c>
      <c r="C50" s="7">
        <v>1.5483223823116329E-2</v>
      </c>
      <c r="D50" s="7">
        <f t="shared" si="0"/>
        <v>25.425491882296253</v>
      </c>
    </row>
    <row r="51" spans="1:4" x14ac:dyDescent="0.25">
      <c r="A51" s="5" t="s">
        <v>27</v>
      </c>
      <c r="B51" s="7">
        <v>0</v>
      </c>
      <c r="C51" s="7">
        <v>6.3719518417331766</v>
      </c>
      <c r="D51" s="7">
        <f t="shared" si="0"/>
        <v>6.3719518417331766</v>
      </c>
    </row>
    <row r="52" spans="1:4" x14ac:dyDescent="0.25">
      <c r="A52" s="5" t="s">
        <v>147</v>
      </c>
      <c r="B52" s="7">
        <v>92.892971325537928</v>
      </c>
      <c r="C52" s="7">
        <v>726.89241369574745</v>
      </c>
      <c r="D52" s="7">
        <f t="shared" si="0"/>
        <v>819.78538502128538</v>
      </c>
    </row>
    <row r="53" spans="1:4" x14ac:dyDescent="0.25">
      <c r="A53" s="5" t="s">
        <v>215</v>
      </c>
      <c r="B53" s="7">
        <v>92.892971325537928</v>
      </c>
      <c r="C53" s="7">
        <v>2.737460323776657</v>
      </c>
      <c r="D53" s="7">
        <f t="shared" si="0"/>
        <v>95.630431649314588</v>
      </c>
    </row>
    <row r="54" spans="1:4" x14ac:dyDescent="0.25">
      <c r="A54" s="5" t="s">
        <v>54</v>
      </c>
      <c r="B54" s="7">
        <v>39.352595693885846</v>
      </c>
      <c r="C54" s="7">
        <v>23.024836235445186</v>
      </c>
      <c r="D54" s="7">
        <f t="shared" si="0"/>
        <v>62.377431929331031</v>
      </c>
    </row>
    <row r="55" spans="1:4" x14ac:dyDescent="0.25">
      <c r="A55" s="5" t="s">
        <v>175</v>
      </c>
      <c r="B55" s="7">
        <v>92.892971325537928</v>
      </c>
      <c r="C55" s="7">
        <v>1.8864020100100725E-2</v>
      </c>
      <c r="D55" s="7">
        <f t="shared" si="0"/>
        <v>92.911835345638025</v>
      </c>
    </row>
    <row r="56" spans="1:4" x14ac:dyDescent="0.25">
      <c r="A56" s="5" t="s">
        <v>64</v>
      </c>
      <c r="B56" s="7">
        <v>92.892971325537928</v>
      </c>
      <c r="C56" s="7">
        <v>0.30018490508495732</v>
      </c>
      <c r="D56" s="7">
        <f t="shared" si="0"/>
        <v>93.19315623062289</v>
      </c>
    </row>
    <row r="57" spans="1:4" x14ac:dyDescent="0.25">
      <c r="A57" s="5" t="s">
        <v>28</v>
      </c>
      <c r="B57" s="7">
        <v>0</v>
      </c>
      <c r="C57" s="7">
        <v>6.3719518417331766</v>
      </c>
      <c r="D57" s="7">
        <f t="shared" si="0"/>
        <v>6.3719518417331766</v>
      </c>
    </row>
    <row r="58" spans="1:4" x14ac:dyDescent="0.25">
      <c r="A58" s="5" t="s">
        <v>176</v>
      </c>
      <c r="B58" s="7">
        <v>92.892971325537928</v>
      </c>
      <c r="C58" s="7">
        <v>37.488428458843494</v>
      </c>
      <c r="D58" s="7">
        <f t="shared" si="0"/>
        <v>130.38139978438141</v>
      </c>
    </row>
    <row r="59" spans="1:4" x14ac:dyDescent="0.25">
      <c r="A59" s="5" t="s">
        <v>177</v>
      </c>
      <c r="B59" s="7">
        <v>39.352595693885846</v>
      </c>
      <c r="C59" s="7">
        <v>40.09250333130224</v>
      </c>
      <c r="D59" s="7">
        <f t="shared" si="0"/>
        <v>79.445099025188085</v>
      </c>
    </row>
    <row r="60" spans="1:4" x14ac:dyDescent="0.25">
      <c r="A60" s="5" t="s">
        <v>148</v>
      </c>
      <c r="B60" s="7">
        <v>92.892971325537928</v>
      </c>
      <c r="C60" s="7">
        <v>117.01342461376055</v>
      </c>
      <c r="D60" s="7">
        <f t="shared" si="0"/>
        <v>209.90639593929848</v>
      </c>
    </row>
    <row r="61" spans="1:4" x14ac:dyDescent="0.25">
      <c r="A61" s="5" t="s">
        <v>149</v>
      </c>
      <c r="B61" s="7">
        <v>92.892971325537928</v>
      </c>
      <c r="C61" s="7">
        <v>0</v>
      </c>
      <c r="D61" s="7">
        <f t="shared" si="0"/>
        <v>92.892971325537928</v>
      </c>
    </row>
    <row r="62" spans="1:4" x14ac:dyDescent="0.25">
      <c r="A62" s="5" t="s">
        <v>29</v>
      </c>
      <c r="B62" s="7">
        <v>0</v>
      </c>
      <c r="C62" s="7">
        <v>6.3719518417331766</v>
      </c>
      <c r="D62" s="7">
        <f t="shared" si="0"/>
        <v>6.3719518417331766</v>
      </c>
    </row>
    <row r="63" spans="1:4" x14ac:dyDescent="0.25">
      <c r="A63" s="5" t="s">
        <v>178</v>
      </c>
      <c r="B63" s="7">
        <v>69.251154976401835</v>
      </c>
      <c r="C63" s="7">
        <v>10.508542369845747</v>
      </c>
      <c r="D63" s="7">
        <f t="shared" si="0"/>
        <v>79.759697346247577</v>
      </c>
    </row>
    <row r="64" spans="1:4" x14ac:dyDescent="0.25">
      <c r="A64" s="5" t="s">
        <v>62</v>
      </c>
      <c r="B64" s="7">
        <v>28.918533406331946</v>
      </c>
      <c r="C64" s="7">
        <v>20.800497240445136</v>
      </c>
      <c r="D64" s="7">
        <f t="shared" si="0"/>
        <v>49.719030646777085</v>
      </c>
    </row>
    <row r="65" spans="1:4" x14ac:dyDescent="0.25">
      <c r="A65" s="5" t="s">
        <v>70</v>
      </c>
      <c r="B65" s="7">
        <v>39.352595693885839</v>
      </c>
      <c r="C65" s="7">
        <v>0.6753563634147306</v>
      </c>
      <c r="D65" s="7">
        <f t="shared" si="0"/>
        <v>40.027952057300567</v>
      </c>
    </row>
    <row r="66" spans="1:4" x14ac:dyDescent="0.25">
      <c r="A66" s="5" t="s">
        <v>151</v>
      </c>
      <c r="B66" s="7">
        <v>92.892971325537928</v>
      </c>
      <c r="C66" s="7">
        <v>0</v>
      </c>
      <c r="D66" s="7">
        <f t="shared" si="0"/>
        <v>92.892971325537928</v>
      </c>
    </row>
    <row r="67" spans="1:4" x14ac:dyDescent="0.25">
      <c r="A67" s="5" t="s">
        <v>179</v>
      </c>
      <c r="B67" s="7">
        <v>92.892971325537928</v>
      </c>
      <c r="C67" s="7">
        <v>15.631749522397193</v>
      </c>
      <c r="D67" s="7">
        <f t="shared" si="0"/>
        <v>108.52472084793513</v>
      </c>
    </row>
    <row r="68" spans="1:4" x14ac:dyDescent="0.25">
      <c r="A68" s="5" t="s">
        <v>101</v>
      </c>
      <c r="B68" s="7">
        <v>92.892971325537928</v>
      </c>
      <c r="C68" s="7">
        <v>352.84803414950392</v>
      </c>
      <c r="D68" s="7">
        <f t="shared" si="0"/>
        <v>445.74100547504185</v>
      </c>
    </row>
    <row r="69" spans="1:4" x14ac:dyDescent="0.25">
      <c r="A69" s="5" t="s">
        <v>30</v>
      </c>
      <c r="B69" s="7">
        <v>0</v>
      </c>
      <c r="C69" s="7">
        <v>6.3719518417331766</v>
      </c>
      <c r="D69" s="7">
        <f t="shared" si="0"/>
        <v>6.3719518417331766</v>
      </c>
    </row>
    <row r="70" spans="1:4" x14ac:dyDescent="0.25">
      <c r="A70" s="5" t="s">
        <v>9</v>
      </c>
      <c r="B70" s="7">
        <v>36.562313213889666</v>
      </c>
      <c r="C70" s="7">
        <v>6.675731973034002E-2</v>
      </c>
      <c r="D70" s="7">
        <f t="shared" si="0"/>
        <v>36.629070533620009</v>
      </c>
    </row>
    <row r="71" spans="1:4" x14ac:dyDescent="0.25">
      <c r="A71" s="5" t="s">
        <v>181</v>
      </c>
      <c r="B71" s="7">
        <v>92.892971325537928</v>
      </c>
      <c r="C71" s="7">
        <v>9.8725586176925368</v>
      </c>
      <c r="D71" s="7">
        <f t="shared" si="0"/>
        <v>102.76552994323046</v>
      </c>
    </row>
    <row r="72" spans="1:4" x14ac:dyDescent="0.25">
      <c r="A72" s="5" t="s">
        <v>152</v>
      </c>
      <c r="B72" s="7">
        <v>92.892971325537928</v>
      </c>
      <c r="C72" s="7">
        <v>0</v>
      </c>
      <c r="D72" s="7">
        <f t="shared" si="0"/>
        <v>92.892971325537928</v>
      </c>
    </row>
    <row r="73" spans="1:4" x14ac:dyDescent="0.25">
      <c r="A73" s="5" t="s">
        <v>55</v>
      </c>
      <c r="B73" s="7">
        <v>39.352595693885839</v>
      </c>
      <c r="C73" s="7">
        <v>0.33727750732320194</v>
      </c>
      <c r="D73" s="7">
        <f t="shared" si="0"/>
        <v>39.689873201209039</v>
      </c>
    </row>
    <row r="74" spans="1:4" x14ac:dyDescent="0.25">
      <c r="A74" s="5" t="s">
        <v>222</v>
      </c>
      <c r="B74" s="7">
        <v>78.559914521057379</v>
      </c>
      <c r="C74" s="7">
        <v>0</v>
      </c>
      <c r="D74" s="7">
        <f t="shared" si="0"/>
        <v>78.559914521057379</v>
      </c>
    </row>
    <row r="75" spans="1:4" x14ac:dyDescent="0.25">
      <c r="A75" s="5" t="s">
        <v>122</v>
      </c>
      <c r="B75" s="7">
        <v>84.896557910429422</v>
      </c>
      <c r="C75" s="7">
        <v>49.705345629157136</v>
      </c>
      <c r="D75" s="7">
        <f t="shared" si="0"/>
        <v>134.60190353958654</v>
      </c>
    </row>
    <row r="76" spans="1:4" x14ac:dyDescent="0.25">
      <c r="A76" s="5" t="s">
        <v>31</v>
      </c>
      <c r="B76" s="7">
        <v>0</v>
      </c>
      <c r="C76" s="7">
        <v>6.3719518417331766</v>
      </c>
      <c r="D76" s="7">
        <f t="shared" si="0"/>
        <v>6.3719518417331766</v>
      </c>
    </row>
    <row r="77" spans="1:4" x14ac:dyDescent="0.25">
      <c r="A77" s="5" t="s">
        <v>15</v>
      </c>
      <c r="B77" s="7">
        <v>39.352595693885846</v>
      </c>
      <c r="C77" s="7">
        <v>3.9452379229486701E-4</v>
      </c>
      <c r="D77" s="7">
        <f t="shared" ref="D77:D140" si="1">SUM(B77:C77)</f>
        <v>39.352990217678141</v>
      </c>
    </row>
    <row r="78" spans="1:4" x14ac:dyDescent="0.25">
      <c r="A78" s="5" t="s">
        <v>32</v>
      </c>
      <c r="B78" s="7">
        <v>0</v>
      </c>
      <c r="C78" s="7">
        <v>6.3719518417331766</v>
      </c>
      <c r="D78" s="7">
        <f t="shared" si="1"/>
        <v>6.3719518417331766</v>
      </c>
    </row>
    <row r="79" spans="1:4" x14ac:dyDescent="0.25">
      <c r="A79" s="5" t="s">
        <v>182</v>
      </c>
      <c r="B79" s="7">
        <v>92.892971325537928</v>
      </c>
      <c r="C79" s="7">
        <v>2.9697966481635136</v>
      </c>
      <c r="D79" s="7">
        <f t="shared" si="1"/>
        <v>95.862767973701438</v>
      </c>
    </row>
    <row r="80" spans="1:4" x14ac:dyDescent="0.25">
      <c r="A80" s="5" t="s">
        <v>105</v>
      </c>
      <c r="B80" s="7">
        <v>0</v>
      </c>
      <c r="C80" s="7">
        <v>11.314747954017118</v>
      </c>
      <c r="D80" s="7">
        <f t="shared" si="1"/>
        <v>11.314747954017118</v>
      </c>
    </row>
    <row r="81" spans="1:4" x14ac:dyDescent="0.25">
      <c r="A81" s="5" t="s">
        <v>51</v>
      </c>
      <c r="B81" s="7">
        <v>16.998117510920999</v>
      </c>
      <c r="C81" s="7">
        <v>2.8836337880949812E-4</v>
      </c>
      <c r="D81" s="7">
        <f t="shared" si="1"/>
        <v>16.998405874299809</v>
      </c>
    </row>
    <row r="82" spans="1:4" x14ac:dyDescent="0.25">
      <c r="A82" s="5" t="s">
        <v>33</v>
      </c>
      <c r="B82" s="7">
        <v>0</v>
      </c>
      <c r="C82" s="7">
        <v>6.3719518417331766</v>
      </c>
      <c r="D82" s="7">
        <f t="shared" si="1"/>
        <v>6.3719518417331766</v>
      </c>
    </row>
    <row r="83" spans="1:4" x14ac:dyDescent="0.25">
      <c r="A83" s="5" t="s">
        <v>73</v>
      </c>
      <c r="B83" s="7">
        <v>92.892971325537928</v>
      </c>
      <c r="C83" s="7">
        <v>35.816540734505182</v>
      </c>
      <c r="D83" s="7">
        <f t="shared" si="1"/>
        <v>128.7095120600431</v>
      </c>
    </row>
    <row r="84" spans="1:4" x14ac:dyDescent="0.25">
      <c r="A84" s="5" t="s">
        <v>61</v>
      </c>
      <c r="B84" s="7">
        <v>39.352595693885839</v>
      </c>
      <c r="C84" s="7">
        <v>0.34938347841506479</v>
      </c>
      <c r="D84" s="7">
        <f t="shared" si="1"/>
        <v>39.701979172300902</v>
      </c>
    </row>
    <row r="85" spans="1:4" x14ac:dyDescent="0.25">
      <c r="A85" s="5" t="s">
        <v>223</v>
      </c>
      <c r="B85" s="7">
        <v>92.892971325537928</v>
      </c>
      <c r="C85" s="7">
        <v>0</v>
      </c>
      <c r="D85" s="7">
        <f t="shared" si="1"/>
        <v>92.892971325537928</v>
      </c>
    </row>
    <row r="86" spans="1:4" x14ac:dyDescent="0.25">
      <c r="A86" s="5" t="s">
        <v>53</v>
      </c>
      <c r="B86" s="7">
        <v>9120.41420925905</v>
      </c>
      <c r="C86" s="7">
        <v>3854.0498175088819</v>
      </c>
      <c r="D86" s="7">
        <f t="shared" si="1"/>
        <v>12974.464026767932</v>
      </c>
    </row>
    <row r="87" spans="1:4" x14ac:dyDescent="0.25">
      <c r="A87" s="5" t="s">
        <v>154</v>
      </c>
      <c r="B87" s="7">
        <v>92.892971325537928</v>
      </c>
      <c r="C87" s="7">
        <v>37.385473961987088</v>
      </c>
      <c r="D87" s="7">
        <f t="shared" si="1"/>
        <v>130.27844528752502</v>
      </c>
    </row>
    <row r="88" spans="1:4" x14ac:dyDescent="0.25">
      <c r="A88" s="5" t="s">
        <v>155</v>
      </c>
      <c r="B88" s="7">
        <v>3.333831641690586</v>
      </c>
      <c r="C88" s="7">
        <v>0</v>
      </c>
      <c r="D88" s="7">
        <f t="shared" si="1"/>
        <v>3.333831641690586</v>
      </c>
    </row>
    <row r="89" spans="1:4" x14ac:dyDescent="0.25">
      <c r="A89" s="5" t="s">
        <v>34</v>
      </c>
      <c r="B89" s="7">
        <v>0</v>
      </c>
      <c r="C89" s="7">
        <v>6.3719518417331766</v>
      </c>
      <c r="D89" s="7">
        <f t="shared" si="1"/>
        <v>6.3719518417331766</v>
      </c>
    </row>
    <row r="90" spans="1:4" x14ac:dyDescent="0.25">
      <c r="A90" s="5" t="s">
        <v>35</v>
      </c>
      <c r="B90" s="7">
        <v>0</v>
      </c>
      <c r="C90" s="7">
        <v>6.3719518417331766</v>
      </c>
      <c r="D90" s="7">
        <f t="shared" si="1"/>
        <v>6.3719518417331766</v>
      </c>
    </row>
    <row r="91" spans="1:4" x14ac:dyDescent="0.25">
      <c r="A91" s="5" t="s">
        <v>12</v>
      </c>
      <c r="B91" s="7">
        <v>39.352595693885839</v>
      </c>
      <c r="C91" s="7">
        <v>0.20057919029371776</v>
      </c>
      <c r="D91" s="7">
        <f t="shared" si="1"/>
        <v>39.553174884179555</v>
      </c>
    </row>
    <row r="92" spans="1:4" x14ac:dyDescent="0.25">
      <c r="A92" s="5" t="s">
        <v>225</v>
      </c>
      <c r="B92" s="7">
        <v>39.352595693885839</v>
      </c>
      <c r="C92" s="7">
        <v>141.14552229428222</v>
      </c>
      <c r="D92" s="7">
        <f t="shared" si="1"/>
        <v>180.49811798816805</v>
      </c>
    </row>
    <row r="93" spans="1:4" x14ac:dyDescent="0.25">
      <c r="A93" s="5" t="s">
        <v>125</v>
      </c>
      <c r="B93" s="7">
        <v>3244.0524117764335</v>
      </c>
      <c r="C93" s="7">
        <v>2267.0983218032757</v>
      </c>
      <c r="D93" s="7">
        <f t="shared" si="1"/>
        <v>5511.1507335797087</v>
      </c>
    </row>
    <row r="94" spans="1:4" x14ac:dyDescent="0.25">
      <c r="A94" s="5" t="s">
        <v>68</v>
      </c>
      <c r="B94" s="7">
        <v>39.352595693885839</v>
      </c>
      <c r="C94" s="7">
        <v>1.0217691067336547</v>
      </c>
      <c r="D94" s="7">
        <f t="shared" si="1"/>
        <v>40.374364800619496</v>
      </c>
    </row>
    <row r="95" spans="1:4" x14ac:dyDescent="0.25">
      <c r="A95" s="5" t="s">
        <v>36</v>
      </c>
      <c r="B95" s="7">
        <v>0</v>
      </c>
      <c r="C95" s="7">
        <v>6.3719518417331766</v>
      </c>
      <c r="D95" s="7">
        <f t="shared" si="1"/>
        <v>6.3719518417331766</v>
      </c>
    </row>
    <row r="96" spans="1:4" x14ac:dyDescent="0.25">
      <c r="A96" s="5" t="s">
        <v>91</v>
      </c>
      <c r="B96" s="7">
        <v>92.892971325537928</v>
      </c>
      <c r="C96" s="7">
        <v>61.154278319904222</v>
      </c>
      <c r="D96" s="7">
        <f t="shared" si="1"/>
        <v>154.04724964544215</v>
      </c>
    </row>
    <row r="97" spans="1:4" x14ac:dyDescent="0.25">
      <c r="A97" s="5" t="s">
        <v>183</v>
      </c>
      <c r="B97" s="7">
        <v>92.892971325537928</v>
      </c>
      <c r="C97" s="7">
        <v>12.017156647112333</v>
      </c>
      <c r="D97" s="7">
        <f t="shared" si="1"/>
        <v>104.91012797265026</v>
      </c>
    </row>
    <row r="98" spans="1:4" x14ac:dyDescent="0.25">
      <c r="A98" s="5" t="s">
        <v>130</v>
      </c>
      <c r="B98" s="7">
        <v>92.892971325537928</v>
      </c>
      <c r="C98" s="7">
        <v>52.802180494584782</v>
      </c>
      <c r="D98" s="7">
        <f t="shared" si="1"/>
        <v>145.6951518201227</v>
      </c>
    </row>
    <row r="99" spans="1:4" x14ac:dyDescent="0.25">
      <c r="A99" s="5" t="s">
        <v>7</v>
      </c>
      <c r="B99" s="7">
        <v>39.352595693885846</v>
      </c>
      <c r="C99" s="7">
        <v>2.201599503138385E-2</v>
      </c>
      <c r="D99" s="7">
        <f t="shared" si="1"/>
        <v>39.374611688917227</v>
      </c>
    </row>
    <row r="100" spans="1:4" x14ac:dyDescent="0.25">
      <c r="A100" s="5" t="s">
        <v>302</v>
      </c>
      <c r="B100" s="7">
        <v>0</v>
      </c>
      <c r="C100" s="7">
        <v>2.737460323776657</v>
      </c>
      <c r="D100" s="7">
        <f t="shared" si="1"/>
        <v>2.737460323776657</v>
      </c>
    </row>
    <row r="101" spans="1:4" x14ac:dyDescent="0.25">
      <c r="A101" s="5" t="s">
        <v>402</v>
      </c>
      <c r="B101" s="7">
        <v>0</v>
      </c>
      <c r="C101" s="7">
        <v>2.737460323776657</v>
      </c>
      <c r="D101" s="7">
        <f t="shared" si="1"/>
        <v>2.737460323776657</v>
      </c>
    </row>
    <row r="102" spans="1:4" x14ac:dyDescent="0.25">
      <c r="A102" s="5" t="s">
        <v>82</v>
      </c>
      <c r="B102" s="7">
        <v>60.948651727640573</v>
      </c>
      <c r="C102" s="7">
        <v>209.27471383329447</v>
      </c>
      <c r="D102" s="7">
        <f t="shared" si="1"/>
        <v>270.22336556093506</v>
      </c>
    </row>
    <row r="103" spans="1:4" x14ac:dyDescent="0.25">
      <c r="A103" s="5" t="s">
        <v>156</v>
      </c>
      <c r="B103" s="7">
        <v>92.892971325537928</v>
      </c>
      <c r="C103" s="7">
        <v>0</v>
      </c>
      <c r="D103" s="7">
        <f t="shared" si="1"/>
        <v>92.892971325537928</v>
      </c>
    </row>
    <row r="104" spans="1:4" x14ac:dyDescent="0.25">
      <c r="A104" s="5" t="s">
        <v>157</v>
      </c>
      <c r="B104" s="7">
        <v>92.892971325537928</v>
      </c>
      <c r="C104" s="7">
        <v>7.0316689910104362</v>
      </c>
      <c r="D104" s="7">
        <f t="shared" si="1"/>
        <v>99.924640316548363</v>
      </c>
    </row>
    <row r="105" spans="1:4" x14ac:dyDescent="0.25">
      <c r="A105" s="5" t="s">
        <v>184</v>
      </c>
      <c r="B105" s="7">
        <v>92.892971325537928</v>
      </c>
      <c r="C105" s="7">
        <v>7.8116991302468071</v>
      </c>
      <c r="D105" s="7">
        <f t="shared" si="1"/>
        <v>100.70467045578474</v>
      </c>
    </row>
    <row r="106" spans="1:4" x14ac:dyDescent="0.25">
      <c r="A106" s="5" t="s">
        <v>237</v>
      </c>
      <c r="B106" s="7">
        <v>39.352595693885846</v>
      </c>
      <c r="C106" s="7">
        <v>13.752982062362767</v>
      </c>
      <c r="D106" s="7">
        <f t="shared" si="1"/>
        <v>53.105577756248614</v>
      </c>
    </row>
    <row r="107" spans="1:4" x14ac:dyDescent="0.25">
      <c r="A107" s="5" t="s">
        <v>37</v>
      </c>
      <c r="B107" s="7">
        <v>0</v>
      </c>
      <c r="C107" s="7">
        <v>6.3719518417331766</v>
      </c>
      <c r="D107" s="7">
        <f t="shared" si="1"/>
        <v>6.3719518417331766</v>
      </c>
    </row>
    <row r="108" spans="1:4" x14ac:dyDescent="0.25">
      <c r="A108" s="5" t="s">
        <v>38</v>
      </c>
      <c r="B108" s="7">
        <v>0</v>
      </c>
      <c r="C108" s="7">
        <v>6.3719518417331766</v>
      </c>
      <c r="D108" s="7">
        <f t="shared" si="1"/>
        <v>6.3719518417331766</v>
      </c>
    </row>
    <row r="109" spans="1:4" x14ac:dyDescent="0.25">
      <c r="A109" s="5" t="s">
        <v>39</v>
      </c>
      <c r="B109" s="7">
        <v>0</v>
      </c>
      <c r="C109" s="7">
        <v>6.3719518417331766</v>
      </c>
      <c r="D109" s="7">
        <f t="shared" si="1"/>
        <v>6.3719518417331766</v>
      </c>
    </row>
    <row r="110" spans="1:4" x14ac:dyDescent="0.25">
      <c r="A110" s="5" t="s">
        <v>185</v>
      </c>
      <c r="B110" s="7">
        <v>39.352595693885839</v>
      </c>
      <c r="C110" s="7">
        <v>0</v>
      </c>
      <c r="D110" s="7">
        <f t="shared" si="1"/>
        <v>39.352595693885839</v>
      </c>
    </row>
    <row r="111" spans="1:4" x14ac:dyDescent="0.25">
      <c r="A111" s="5" t="s">
        <v>10</v>
      </c>
      <c r="B111" s="7">
        <v>39.352595693885839</v>
      </c>
      <c r="C111" s="7">
        <v>125.62242107742131</v>
      </c>
      <c r="D111" s="7">
        <f t="shared" si="1"/>
        <v>164.97501677130714</v>
      </c>
    </row>
    <row r="112" spans="1:4" x14ac:dyDescent="0.25">
      <c r="A112" s="5" t="s">
        <v>76</v>
      </c>
      <c r="B112" s="7">
        <v>39.352595693885846</v>
      </c>
      <c r="C112" s="7">
        <v>4.1396044290168462E-3</v>
      </c>
      <c r="D112" s="7">
        <f t="shared" si="1"/>
        <v>39.35673529831486</v>
      </c>
    </row>
    <row r="113" spans="1:4" x14ac:dyDescent="0.25">
      <c r="A113" s="5" t="s">
        <v>17</v>
      </c>
      <c r="B113" s="7">
        <v>39.352595693885839</v>
      </c>
      <c r="C113" s="7">
        <v>0.20057919029371776</v>
      </c>
      <c r="D113" s="7">
        <f t="shared" si="1"/>
        <v>39.553174884179555</v>
      </c>
    </row>
    <row r="114" spans="1:4" x14ac:dyDescent="0.25">
      <c r="A114" s="5" t="s">
        <v>40</v>
      </c>
      <c r="B114" s="7">
        <v>0</v>
      </c>
      <c r="C114" s="7">
        <v>6.3719518417331766</v>
      </c>
      <c r="D114" s="7">
        <f t="shared" si="1"/>
        <v>6.3719518417331766</v>
      </c>
    </row>
    <row r="115" spans="1:4" x14ac:dyDescent="0.25">
      <c r="A115" s="5" t="s">
        <v>186</v>
      </c>
      <c r="B115" s="7">
        <v>67.07841817332455</v>
      </c>
      <c r="C115" s="7">
        <v>3.5288431612352611E-3</v>
      </c>
      <c r="D115" s="7">
        <f t="shared" si="1"/>
        <v>67.081947016485785</v>
      </c>
    </row>
    <row r="116" spans="1:4" x14ac:dyDescent="0.25">
      <c r="A116" s="5" t="s">
        <v>41</v>
      </c>
      <c r="B116" s="7">
        <v>0</v>
      </c>
      <c r="C116" s="7">
        <v>6.3719518417331766</v>
      </c>
      <c r="D116" s="7">
        <f t="shared" si="1"/>
        <v>6.3719518417331766</v>
      </c>
    </row>
    <row r="117" spans="1:4" x14ac:dyDescent="0.25">
      <c r="A117" s="5" t="s">
        <v>187</v>
      </c>
      <c r="B117" s="7">
        <v>92.892971325537928</v>
      </c>
      <c r="C117" s="7">
        <v>7.0316689910104362</v>
      </c>
      <c r="D117" s="7">
        <f t="shared" si="1"/>
        <v>99.924640316548363</v>
      </c>
    </row>
    <row r="118" spans="1:4" x14ac:dyDescent="0.25">
      <c r="A118" s="5" t="s">
        <v>370</v>
      </c>
      <c r="B118" s="7">
        <v>39.352595693885839</v>
      </c>
      <c r="C118" s="7">
        <v>0</v>
      </c>
      <c r="D118" s="7">
        <f t="shared" si="1"/>
        <v>39.352595693885839</v>
      </c>
    </row>
    <row r="119" spans="1:4" x14ac:dyDescent="0.25">
      <c r="A119" s="5" t="s">
        <v>11</v>
      </c>
      <c r="B119" s="7">
        <v>39.352595693885846</v>
      </c>
      <c r="C119" s="7">
        <v>0.24198808033209107</v>
      </c>
      <c r="D119" s="7">
        <f t="shared" si="1"/>
        <v>39.594583774217938</v>
      </c>
    </row>
    <row r="120" spans="1:4" x14ac:dyDescent="0.25">
      <c r="A120" s="5" t="s">
        <v>219</v>
      </c>
      <c r="B120" s="7">
        <v>92.892971325537928</v>
      </c>
      <c r="C120" s="7">
        <v>0</v>
      </c>
      <c r="D120" s="7">
        <f t="shared" si="1"/>
        <v>92.892971325537928</v>
      </c>
    </row>
    <row r="121" spans="1:4" x14ac:dyDescent="0.25">
      <c r="A121" s="5" t="s">
        <v>158</v>
      </c>
      <c r="B121" s="7">
        <v>92.892971325537928</v>
      </c>
      <c r="C121" s="7">
        <v>22.696007846521383</v>
      </c>
      <c r="D121" s="7">
        <f t="shared" si="1"/>
        <v>115.58897917205931</v>
      </c>
    </row>
    <row r="122" spans="1:4" x14ac:dyDescent="0.25">
      <c r="A122" s="5" t="s">
        <v>3</v>
      </c>
      <c r="B122" s="7">
        <v>92.892971325537928</v>
      </c>
      <c r="C122" s="7">
        <v>0</v>
      </c>
      <c r="D122" s="7">
        <f t="shared" si="1"/>
        <v>92.892971325537928</v>
      </c>
    </row>
    <row r="123" spans="1:4" x14ac:dyDescent="0.25">
      <c r="A123" s="5" t="s">
        <v>71</v>
      </c>
      <c r="B123" s="7">
        <v>92.892971325537928</v>
      </c>
      <c r="C123" s="7">
        <v>115.38762741112718</v>
      </c>
      <c r="D123" s="7">
        <f t="shared" si="1"/>
        <v>208.28059873666513</v>
      </c>
    </row>
    <row r="124" spans="1:4" x14ac:dyDescent="0.25">
      <c r="A124" s="5" t="s">
        <v>19</v>
      </c>
      <c r="B124" s="7">
        <v>92.892971325537928</v>
      </c>
      <c r="C124" s="7">
        <v>0.11007575227203707</v>
      </c>
      <c r="D124" s="7">
        <f t="shared" si="1"/>
        <v>93.003047077809967</v>
      </c>
    </row>
    <row r="125" spans="1:4" x14ac:dyDescent="0.25">
      <c r="A125" s="5" t="s">
        <v>5</v>
      </c>
      <c r="B125" s="7">
        <v>84.896557910429436</v>
      </c>
      <c r="C125" s="7">
        <v>78.637201282985998</v>
      </c>
      <c r="D125" s="7">
        <f t="shared" si="1"/>
        <v>163.53375919341545</v>
      </c>
    </row>
    <row r="126" spans="1:4" x14ac:dyDescent="0.25">
      <c r="A126" s="5" t="s">
        <v>42</v>
      </c>
      <c r="B126" s="7">
        <v>0</v>
      </c>
      <c r="C126" s="7">
        <v>6.3719518417331766</v>
      </c>
      <c r="D126" s="7">
        <f t="shared" si="1"/>
        <v>6.3719518417331766</v>
      </c>
    </row>
    <row r="127" spans="1:4" x14ac:dyDescent="0.25">
      <c r="A127" s="5" t="s">
        <v>43</v>
      </c>
      <c r="B127" s="7">
        <v>0</v>
      </c>
      <c r="C127" s="7">
        <v>6.3719518417331766</v>
      </c>
      <c r="D127" s="7">
        <f t="shared" si="1"/>
        <v>6.3719518417331766</v>
      </c>
    </row>
    <row r="128" spans="1:4" x14ac:dyDescent="0.25">
      <c r="A128" s="5" t="s">
        <v>189</v>
      </c>
      <c r="B128" s="7">
        <v>92.892971325537928</v>
      </c>
      <c r="C128" s="7">
        <v>2.1016900886584309</v>
      </c>
      <c r="D128" s="7">
        <f t="shared" si="1"/>
        <v>94.994661414196358</v>
      </c>
    </row>
    <row r="129" spans="1:4" x14ac:dyDescent="0.25">
      <c r="A129" s="5" t="s">
        <v>6</v>
      </c>
      <c r="B129" s="7">
        <v>92.892971325537928</v>
      </c>
      <c r="C129" s="7">
        <v>0</v>
      </c>
      <c r="D129" s="7">
        <f t="shared" si="1"/>
        <v>92.892971325537928</v>
      </c>
    </row>
    <row r="130" spans="1:4" x14ac:dyDescent="0.25">
      <c r="A130" s="5" t="s">
        <v>8</v>
      </c>
      <c r="B130" s="7">
        <v>38.06452436757661</v>
      </c>
      <c r="C130" s="7">
        <v>12.572645813203287</v>
      </c>
      <c r="D130" s="7">
        <f t="shared" si="1"/>
        <v>50.637170180779897</v>
      </c>
    </row>
    <row r="131" spans="1:4" x14ac:dyDescent="0.25">
      <c r="A131" s="5" t="s">
        <v>190</v>
      </c>
      <c r="B131" s="7">
        <v>92.892971325537928</v>
      </c>
      <c r="C131" s="7">
        <v>8.7990405758145582E-2</v>
      </c>
      <c r="D131" s="7">
        <f t="shared" si="1"/>
        <v>92.980961731296077</v>
      </c>
    </row>
    <row r="132" spans="1:4" x14ac:dyDescent="0.25">
      <c r="A132" s="5" t="s">
        <v>106</v>
      </c>
      <c r="B132" s="7">
        <v>0</v>
      </c>
      <c r="C132" s="7">
        <v>11.314747954017118</v>
      </c>
      <c r="D132" s="7">
        <f t="shared" si="1"/>
        <v>11.314747954017118</v>
      </c>
    </row>
    <row r="133" spans="1:4" x14ac:dyDescent="0.25">
      <c r="A133" s="5" t="s">
        <v>104</v>
      </c>
      <c r="B133" s="7">
        <v>0</v>
      </c>
      <c r="C133" s="7">
        <v>11.314747954017118</v>
      </c>
      <c r="D133" s="7">
        <f t="shared" si="1"/>
        <v>11.314747954017118</v>
      </c>
    </row>
    <row r="134" spans="1:4" x14ac:dyDescent="0.25">
      <c r="A134" s="5" t="s">
        <v>16</v>
      </c>
      <c r="B134" s="7">
        <v>39.352595693885846</v>
      </c>
      <c r="C134" s="7">
        <v>0.55137140250587413</v>
      </c>
      <c r="D134" s="7">
        <f t="shared" si="1"/>
        <v>39.903967096391717</v>
      </c>
    </row>
    <row r="135" spans="1:4" x14ac:dyDescent="0.25">
      <c r="A135" s="5" t="s">
        <v>44</v>
      </c>
      <c r="B135" s="7">
        <v>0</v>
      </c>
      <c r="C135" s="7">
        <v>6.3719518417331766</v>
      </c>
      <c r="D135" s="7">
        <f t="shared" si="1"/>
        <v>6.3719518417331766</v>
      </c>
    </row>
    <row r="136" spans="1:4" x14ac:dyDescent="0.25">
      <c r="A136" s="5" t="s">
        <v>159</v>
      </c>
      <c r="B136" s="7">
        <v>92.892971325537928</v>
      </c>
      <c r="C136" s="7">
        <v>3.3439163950219695</v>
      </c>
      <c r="D136" s="7">
        <f t="shared" si="1"/>
        <v>96.236887720559892</v>
      </c>
    </row>
    <row r="137" spans="1:4" x14ac:dyDescent="0.25">
      <c r="A137" s="5" t="s">
        <v>107</v>
      </c>
      <c r="B137" s="7">
        <v>0</v>
      </c>
      <c r="C137" s="7">
        <v>11.314747954017118</v>
      </c>
      <c r="D137" s="7">
        <f t="shared" si="1"/>
        <v>11.314747954017118</v>
      </c>
    </row>
    <row r="138" spans="1:4" x14ac:dyDescent="0.25">
      <c r="A138" s="5" t="s">
        <v>192</v>
      </c>
      <c r="B138" s="7">
        <v>39.352595693885839</v>
      </c>
      <c r="C138" s="7">
        <v>435.98786509595152</v>
      </c>
      <c r="D138" s="7">
        <f t="shared" si="1"/>
        <v>475.34046078983738</v>
      </c>
    </row>
    <row r="139" spans="1:4" x14ac:dyDescent="0.25">
      <c r="A139" s="5" t="s">
        <v>198</v>
      </c>
      <c r="B139" s="7">
        <v>92.892971325537928</v>
      </c>
      <c r="C139" s="7">
        <v>0.11379416138105317</v>
      </c>
      <c r="D139" s="7">
        <f t="shared" si="1"/>
        <v>93.006765486918979</v>
      </c>
    </row>
    <row r="140" spans="1:4" x14ac:dyDescent="0.25">
      <c r="A140" s="5" t="s">
        <v>126</v>
      </c>
      <c r="B140" s="7">
        <v>92.892971325537928</v>
      </c>
      <c r="C140" s="7">
        <v>32.979890305307087</v>
      </c>
      <c r="D140" s="7">
        <f t="shared" si="1"/>
        <v>125.87286163084502</v>
      </c>
    </row>
    <row r="141" spans="1:4" x14ac:dyDescent="0.25">
      <c r="A141" s="5" t="s">
        <v>4</v>
      </c>
      <c r="B141" s="7">
        <v>19.580577739609396</v>
      </c>
      <c r="C141" s="7">
        <v>3.0203486642099021E-2</v>
      </c>
      <c r="D141" s="7">
        <f t="shared" ref="D141:D162" si="2">SUM(B141:C141)</f>
        <v>19.610781226251493</v>
      </c>
    </row>
    <row r="142" spans="1:4" x14ac:dyDescent="0.25">
      <c r="A142" s="5" t="s">
        <v>52</v>
      </c>
      <c r="B142" s="7">
        <v>39.352595693885839</v>
      </c>
      <c r="C142" s="7">
        <v>0.59352868919891577</v>
      </c>
      <c r="D142" s="7">
        <f t="shared" si="2"/>
        <v>39.946124383084751</v>
      </c>
    </row>
    <row r="143" spans="1:4" x14ac:dyDescent="0.25">
      <c r="A143" s="5" t="s">
        <v>58</v>
      </c>
      <c r="B143" s="7">
        <v>2777.8526117207944</v>
      </c>
      <c r="C143" s="7">
        <v>2075.3992678049053</v>
      </c>
      <c r="D143" s="7">
        <f t="shared" si="2"/>
        <v>4853.2518795257001</v>
      </c>
    </row>
    <row r="144" spans="1:4" x14ac:dyDescent="0.25">
      <c r="A144" s="5" t="s">
        <v>193</v>
      </c>
      <c r="B144" s="7">
        <v>14.333056804480545</v>
      </c>
      <c r="C144" s="7">
        <v>0</v>
      </c>
      <c r="D144" s="7">
        <f t="shared" si="2"/>
        <v>14.333056804480545</v>
      </c>
    </row>
    <row r="145" spans="1:4" x14ac:dyDescent="0.25">
      <c r="A145" s="5" t="s">
        <v>63</v>
      </c>
      <c r="B145" s="7">
        <v>92.892971325537928</v>
      </c>
      <c r="C145" s="7">
        <v>43.10955338559976</v>
      </c>
      <c r="D145" s="7">
        <f t="shared" si="2"/>
        <v>136.00252471113768</v>
      </c>
    </row>
    <row r="146" spans="1:4" x14ac:dyDescent="0.25">
      <c r="A146" s="5" t="s">
        <v>194</v>
      </c>
      <c r="B146" s="7">
        <v>92.892971325537928</v>
      </c>
      <c r="C146" s="7">
        <v>50.905186720530232</v>
      </c>
      <c r="D146" s="7">
        <f t="shared" si="2"/>
        <v>143.79815804606815</v>
      </c>
    </row>
    <row r="147" spans="1:4" x14ac:dyDescent="0.25">
      <c r="A147" s="5" t="s">
        <v>108</v>
      </c>
      <c r="B147" s="7">
        <v>92.892971325537928</v>
      </c>
      <c r="C147" s="7">
        <v>11.314747954017118</v>
      </c>
      <c r="D147" s="7">
        <f t="shared" si="2"/>
        <v>104.20771927955505</v>
      </c>
    </row>
    <row r="148" spans="1:4" x14ac:dyDescent="0.25">
      <c r="A148" s="5" t="s">
        <v>162</v>
      </c>
      <c r="B148" s="7">
        <v>92.892971325537928</v>
      </c>
      <c r="C148" s="7">
        <v>10.991455610057278</v>
      </c>
      <c r="D148" s="7">
        <f t="shared" si="2"/>
        <v>103.8844269355952</v>
      </c>
    </row>
    <row r="149" spans="1:4" x14ac:dyDescent="0.25">
      <c r="A149" s="5" t="s">
        <v>18</v>
      </c>
      <c r="B149" s="7">
        <v>39.352595693885839</v>
      </c>
      <c r="C149" s="7">
        <v>3.9639446270808435E-3</v>
      </c>
      <c r="D149" s="7">
        <f t="shared" si="2"/>
        <v>39.35655963851292</v>
      </c>
    </row>
    <row r="150" spans="1:4" x14ac:dyDescent="0.25">
      <c r="A150" s="5" t="s">
        <v>45</v>
      </c>
      <c r="B150" s="7">
        <v>0</v>
      </c>
      <c r="C150" s="7">
        <v>6.3719518417331766</v>
      </c>
      <c r="D150" s="7">
        <f t="shared" si="2"/>
        <v>6.3719518417331766</v>
      </c>
    </row>
    <row r="151" spans="1:4" x14ac:dyDescent="0.25">
      <c r="A151" s="5" t="s">
        <v>79</v>
      </c>
      <c r="B151" s="7">
        <v>23.742706796268184</v>
      </c>
      <c r="C151" s="7">
        <v>0.62833813414739337</v>
      </c>
      <c r="D151" s="7">
        <f t="shared" si="2"/>
        <v>24.371044930415579</v>
      </c>
    </row>
    <row r="152" spans="1:4" x14ac:dyDescent="0.25">
      <c r="A152" s="5" t="s">
        <v>120</v>
      </c>
      <c r="B152" s="7">
        <v>0</v>
      </c>
      <c r="C152" s="7">
        <v>35.991678426160483</v>
      </c>
      <c r="D152" s="7">
        <f t="shared" si="2"/>
        <v>35.991678426160483</v>
      </c>
    </row>
    <row r="153" spans="1:4" x14ac:dyDescent="0.25">
      <c r="A153" s="5" t="s">
        <v>195</v>
      </c>
      <c r="B153" s="7">
        <v>92.892971325537928</v>
      </c>
      <c r="C153" s="7">
        <v>3.5155234764704746</v>
      </c>
      <c r="D153" s="7">
        <f t="shared" si="2"/>
        <v>96.408494802008406</v>
      </c>
    </row>
    <row r="154" spans="1:4" x14ac:dyDescent="0.25">
      <c r="A154" s="5" t="s">
        <v>196</v>
      </c>
      <c r="B154" s="7">
        <v>39.352595693885846</v>
      </c>
      <c r="C154" s="7">
        <v>0.12004913923441773</v>
      </c>
      <c r="D154" s="7">
        <f t="shared" si="2"/>
        <v>39.472644833120263</v>
      </c>
    </row>
    <row r="155" spans="1:4" x14ac:dyDescent="0.25">
      <c r="A155" s="5" t="s">
        <v>46</v>
      </c>
      <c r="B155" s="7">
        <v>0</v>
      </c>
      <c r="C155" s="7">
        <v>6.3719518417331766</v>
      </c>
      <c r="D155" s="7">
        <f t="shared" si="2"/>
        <v>6.3719518417331766</v>
      </c>
    </row>
    <row r="156" spans="1:4" x14ac:dyDescent="0.25">
      <c r="A156" s="5" t="s">
        <v>214</v>
      </c>
      <c r="B156" s="7">
        <v>92.892971325537928</v>
      </c>
      <c r="C156" s="7">
        <v>48.687055734779968</v>
      </c>
      <c r="D156" s="7">
        <f t="shared" si="2"/>
        <v>141.58002706031789</v>
      </c>
    </row>
    <row r="157" spans="1:4" x14ac:dyDescent="0.25">
      <c r="A157" s="5" t="s">
        <v>47</v>
      </c>
      <c r="B157" s="7">
        <v>0</v>
      </c>
      <c r="C157" s="7">
        <v>6.3719518417331766</v>
      </c>
      <c r="D157" s="7">
        <f t="shared" si="2"/>
        <v>6.3719518417331766</v>
      </c>
    </row>
    <row r="158" spans="1:4" x14ac:dyDescent="0.25">
      <c r="A158" s="5" t="s">
        <v>48</v>
      </c>
      <c r="B158" s="7">
        <v>0</v>
      </c>
      <c r="C158" s="7">
        <v>6.3719518417331766</v>
      </c>
      <c r="D158" s="7">
        <f t="shared" si="2"/>
        <v>6.3719518417331766</v>
      </c>
    </row>
    <row r="159" spans="1:4" x14ac:dyDescent="0.25">
      <c r="A159" s="5" t="s">
        <v>226</v>
      </c>
      <c r="B159" s="7">
        <v>28.918533406331946</v>
      </c>
      <c r="C159" s="7">
        <v>0</v>
      </c>
      <c r="D159" s="7">
        <f t="shared" si="2"/>
        <v>28.918533406331946</v>
      </c>
    </row>
    <row r="160" spans="1:4" x14ac:dyDescent="0.25">
      <c r="A160" s="5" t="s">
        <v>197</v>
      </c>
      <c r="B160" s="7">
        <v>28.918533406331946</v>
      </c>
      <c r="C160" s="7">
        <v>5.2994485399266555E-3</v>
      </c>
      <c r="D160" s="7">
        <f t="shared" si="2"/>
        <v>28.923832854871872</v>
      </c>
    </row>
    <row r="161" spans="1:4" x14ac:dyDescent="0.25">
      <c r="A161" s="5" t="s">
        <v>66</v>
      </c>
      <c r="B161" s="7">
        <v>16.998117510920999</v>
      </c>
      <c r="C161" s="7">
        <v>2.3137314020657842E-3</v>
      </c>
      <c r="D161" s="7">
        <f t="shared" si="2"/>
        <v>17.000431242323064</v>
      </c>
    </row>
    <row r="162" spans="1:4" x14ac:dyDescent="0.25">
      <c r="A162" s="5" t="s">
        <v>92</v>
      </c>
      <c r="B162" s="7">
        <v>39.352595693885839</v>
      </c>
      <c r="C162" s="7">
        <v>2.2921630713569046E-2</v>
      </c>
      <c r="D162" s="7">
        <f t="shared" si="2"/>
        <v>39.375517324599407</v>
      </c>
    </row>
    <row r="163" spans="1:4" x14ac:dyDescent="0.25">
      <c r="B163" s="16"/>
    </row>
    <row r="164" spans="1:4" x14ac:dyDescent="0.25">
      <c r="B164" s="16"/>
    </row>
    <row r="165" spans="1:4" x14ac:dyDescent="0.25">
      <c r="B165" s="16"/>
    </row>
  </sheetData>
  <pageMargins left="0.511811024" right="0.511811024" top="0.78740157499999996" bottom="0.78740157499999996" header="0.31496062000000002" footer="0.31496062000000002"/>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809AA-A1C9-4AC2-9585-5B8E1703F215}">
  <dimension ref="A2:H309"/>
  <sheetViews>
    <sheetView workbookViewId="0">
      <selection activeCell="C6" sqref="C6"/>
    </sheetView>
  </sheetViews>
  <sheetFormatPr defaultColWidth="9.1796875" defaultRowHeight="12.5" x14ac:dyDescent="0.25"/>
  <cols>
    <col min="1" max="1" width="40.54296875" style="1" customWidth="1"/>
    <col min="2" max="2" width="30.54296875" style="1" customWidth="1"/>
    <col min="3" max="3" width="14" style="1" bestFit="1" customWidth="1"/>
    <col min="4" max="4" width="35.7265625" style="1" customWidth="1"/>
    <col min="5" max="16384" width="9.1796875" style="1"/>
  </cols>
  <sheetData>
    <row r="2" spans="1:8" ht="15" customHeight="1" x14ac:dyDescent="0.3">
      <c r="B2" s="2" t="str">
        <f>Índice!A8</f>
        <v>MÊS DE COMPETÊNCIA: Dezembro de 2024</v>
      </c>
      <c r="C2" s="3"/>
      <c r="D2" s="3"/>
      <c r="H2" s="3"/>
    </row>
    <row r="3" spans="1:8" ht="17.25" customHeight="1" x14ac:dyDescent="0.3">
      <c r="B3" s="2"/>
      <c r="C3" s="3"/>
      <c r="D3" s="3"/>
      <c r="H3" s="3"/>
    </row>
    <row r="5" spans="1:8" ht="13" x14ac:dyDescent="0.3">
      <c r="A5" s="2" t="s">
        <v>522</v>
      </c>
    </row>
    <row r="8" spans="1:8" ht="13" x14ac:dyDescent="0.3">
      <c r="A8" s="4" t="s">
        <v>1</v>
      </c>
      <c r="B8" s="6" t="s">
        <v>629</v>
      </c>
    </row>
    <row r="9" spans="1:8" x14ac:dyDescent="0.25">
      <c r="A9" s="9" t="s">
        <v>288</v>
      </c>
      <c r="B9" s="21">
        <v>409259.91168392595</v>
      </c>
      <c r="D9" s="16"/>
    </row>
    <row r="10" spans="1:8" x14ac:dyDescent="0.25">
      <c r="A10" s="5" t="s">
        <v>235</v>
      </c>
      <c r="B10" s="28">
        <v>-2869.2826934803415</v>
      </c>
    </row>
    <row r="11" spans="1:8" x14ac:dyDescent="0.25">
      <c r="A11" s="5" t="s">
        <v>175</v>
      </c>
      <c r="B11" s="28">
        <v>-2869.2826934803415</v>
      </c>
    </row>
    <row r="12" spans="1:8" x14ac:dyDescent="0.25">
      <c r="A12" s="5" t="s">
        <v>64</v>
      </c>
      <c r="B12" s="28">
        <v>0</v>
      </c>
    </row>
    <row r="13" spans="1:8" x14ac:dyDescent="0.25">
      <c r="A13" s="5" t="s">
        <v>251</v>
      </c>
      <c r="B13" s="28">
        <v>-2869.2826934803415</v>
      </c>
    </row>
    <row r="14" spans="1:8" x14ac:dyDescent="0.25">
      <c r="A14" s="5" t="s">
        <v>298</v>
      </c>
      <c r="B14" s="28">
        <v>-2869.2826934803415</v>
      </c>
    </row>
    <row r="15" spans="1:8" x14ac:dyDescent="0.25">
      <c r="A15" s="5" t="s">
        <v>252</v>
      </c>
      <c r="B15" s="28">
        <v>-2869.2826934803415</v>
      </c>
    </row>
    <row r="16" spans="1:8" x14ac:dyDescent="0.25">
      <c r="A16" s="5" t="s">
        <v>183</v>
      </c>
      <c r="B16" s="28">
        <v>-2869.2826934803415</v>
      </c>
    </row>
    <row r="17" spans="1:2" x14ac:dyDescent="0.25">
      <c r="A17" s="5" t="s">
        <v>157</v>
      </c>
      <c r="B17" s="28">
        <v>-2869.2826934803415</v>
      </c>
    </row>
    <row r="18" spans="1:2" x14ac:dyDescent="0.25">
      <c r="A18" s="5" t="s">
        <v>253</v>
      </c>
      <c r="B18" s="28">
        <v>-2869.2826934803415</v>
      </c>
    </row>
    <row r="19" spans="1:2" x14ac:dyDescent="0.25">
      <c r="A19" s="5" t="s">
        <v>187</v>
      </c>
      <c r="B19" s="28">
        <v>-2869.2826934803415</v>
      </c>
    </row>
    <row r="20" spans="1:2" x14ac:dyDescent="0.25">
      <c r="A20" s="5" t="s">
        <v>3</v>
      </c>
      <c r="B20" s="28">
        <v>-2869.2826934803415</v>
      </c>
    </row>
    <row r="21" spans="1:2" x14ac:dyDescent="0.25">
      <c r="A21" s="5" t="s">
        <v>254</v>
      </c>
      <c r="B21" s="28">
        <v>-2869.2826934803415</v>
      </c>
    </row>
    <row r="22" spans="1:2" x14ac:dyDescent="0.25">
      <c r="A22" s="5" t="s">
        <v>71</v>
      </c>
      <c r="B22" s="28">
        <v>-2869.2826934803415</v>
      </c>
    </row>
    <row r="23" spans="1:2" x14ac:dyDescent="0.25">
      <c r="A23" s="5" t="s">
        <v>6</v>
      </c>
      <c r="B23" s="28">
        <v>-2869.2826934803415</v>
      </c>
    </row>
    <row r="24" spans="1:2" x14ac:dyDescent="0.25">
      <c r="A24" s="5" t="s">
        <v>190</v>
      </c>
      <c r="B24" s="28">
        <v>-2869.2826934803415</v>
      </c>
    </row>
    <row r="25" spans="1:2" x14ac:dyDescent="0.25">
      <c r="A25" s="5" t="s">
        <v>191</v>
      </c>
      <c r="B25" s="28">
        <v>-2869.2826934803415</v>
      </c>
    </row>
    <row r="26" spans="1:2" x14ac:dyDescent="0.25">
      <c r="A26" s="5" t="s">
        <v>63</v>
      </c>
      <c r="B26" s="28">
        <v>-2869.2826934803415</v>
      </c>
    </row>
    <row r="27" spans="1:2" x14ac:dyDescent="0.25">
      <c r="A27" s="5" t="s">
        <v>255</v>
      </c>
      <c r="B27" s="28">
        <v>-2869.2826934803415</v>
      </c>
    </row>
    <row r="28" spans="1:2" x14ac:dyDescent="0.25">
      <c r="A28" s="5" t="s">
        <v>301</v>
      </c>
      <c r="B28" s="28">
        <v>-2869.2826934803415</v>
      </c>
    </row>
    <row r="29" spans="1:2" x14ac:dyDescent="0.25">
      <c r="A29" s="5" t="s">
        <v>218</v>
      </c>
      <c r="B29" s="28">
        <v>-2869.2826934803415</v>
      </c>
    </row>
    <row r="30" spans="1:2" x14ac:dyDescent="0.25">
      <c r="A30" s="5" t="s">
        <v>236</v>
      </c>
      <c r="B30" s="28">
        <v>-2869.2826934803415</v>
      </c>
    </row>
    <row r="31" spans="1:2" x14ac:dyDescent="0.25">
      <c r="A31" s="5" t="s">
        <v>147</v>
      </c>
      <c r="B31" s="28">
        <v>-2869.2826934803415</v>
      </c>
    </row>
    <row r="32" spans="1:2" x14ac:dyDescent="0.25">
      <c r="A32" s="5" t="s">
        <v>215</v>
      </c>
      <c r="B32" s="28">
        <v>-2869.2826934803415</v>
      </c>
    </row>
    <row r="33" spans="1:2" x14ac:dyDescent="0.25">
      <c r="A33" s="5" t="s">
        <v>31</v>
      </c>
      <c r="B33" s="28">
        <v>-2869.2826934803415</v>
      </c>
    </row>
    <row r="34" spans="1:2" x14ac:dyDescent="0.25">
      <c r="A34" s="5" t="s">
        <v>304</v>
      </c>
      <c r="B34" s="28">
        <v>-2869.2826934803415</v>
      </c>
    </row>
    <row r="35" spans="1:2" x14ac:dyDescent="0.25">
      <c r="A35" s="5" t="s">
        <v>311</v>
      </c>
      <c r="B35" s="28">
        <v>-2869.2826934803415</v>
      </c>
    </row>
    <row r="36" spans="1:2" x14ac:dyDescent="0.25">
      <c r="A36" s="5" t="s">
        <v>166</v>
      </c>
      <c r="B36" s="28">
        <v>-2869.2826934803415</v>
      </c>
    </row>
    <row r="37" spans="1:2" x14ac:dyDescent="0.25">
      <c r="A37" s="5" t="s">
        <v>256</v>
      </c>
      <c r="B37" s="28">
        <v>-2869.2826934803415</v>
      </c>
    </row>
    <row r="38" spans="1:2" x14ac:dyDescent="0.25">
      <c r="A38" s="5" t="s">
        <v>229</v>
      </c>
      <c r="B38" s="28">
        <v>-2869.2826934803415</v>
      </c>
    </row>
    <row r="39" spans="1:2" x14ac:dyDescent="0.25">
      <c r="A39" s="5" t="s">
        <v>257</v>
      </c>
      <c r="B39" s="28">
        <v>-2869.2826934803415</v>
      </c>
    </row>
    <row r="40" spans="1:2" x14ac:dyDescent="0.25">
      <c r="A40" s="5" t="s">
        <v>109</v>
      </c>
      <c r="B40" s="28">
        <v>-2869.2826934803415</v>
      </c>
    </row>
    <row r="41" spans="1:2" x14ac:dyDescent="0.25">
      <c r="A41" s="5" t="s">
        <v>258</v>
      </c>
      <c r="B41" s="28">
        <v>-2869.2826934803415</v>
      </c>
    </row>
    <row r="42" spans="1:2" x14ac:dyDescent="0.25">
      <c r="A42" s="5" t="s">
        <v>216</v>
      </c>
      <c r="B42" s="28">
        <v>-2869.2826934803415</v>
      </c>
    </row>
    <row r="43" spans="1:2" x14ac:dyDescent="0.25">
      <c r="A43" s="5" t="s">
        <v>174</v>
      </c>
      <c r="B43" s="28">
        <v>-2869.2826934803415</v>
      </c>
    </row>
    <row r="44" spans="1:2" x14ac:dyDescent="0.25">
      <c r="A44" s="5" t="s">
        <v>361</v>
      </c>
      <c r="B44" s="28">
        <v>2282.7961604273919</v>
      </c>
    </row>
    <row r="45" spans="1:2" x14ac:dyDescent="0.25">
      <c r="A45" s="5" t="s">
        <v>177</v>
      </c>
      <c r="B45" s="28">
        <v>-2869.2826934803415</v>
      </c>
    </row>
    <row r="46" spans="1:2" x14ac:dyDescent="0.25">
      <c r="A46" s="5" t="s">
        <v>148</v>
      </c>
      <c r="B46" s="28">
        <v>-2869.2826934803415</v>
      </c>
    </row>
    <row r="47" spans="1:2" x14ac:dyDescent="0.25">
      <c r="A47" s="5" t="s">
        <v>259</v>
      </c>
      <c r="B47" s="28">
        <v>-2869.2826934803415</v>
      </c>
    </row>
    <row r="48" spans="1:2" x14ac:dyDescent="0.25">
      <c r="A48" s="5" t="s">
        <v>314</v>
      </c>
      <c r="B48" s="28">
        <v>-2869.2826934803415</v>
      </c>
    </row>
    <row r="49" spans="1:2" x14ac:dyDescent="0.25">
      <c r="A49" s="5" t="s">
        <v>232</v>
      </c>
      <c r="B49" s="28">
        <v>-2869.2826934803415</v>
      </c>
    </row>
    <row r="50" spans="1:2" x14ac:dyDescent="0.25">
      <c r="A50" s="5" t="s">
        <v>316</v>
      </c>
      <c r="B50" s="28">
        <v>-2869.2826934803415</v>
      </c>
    </row>
    <row r="51" spans="1:2" x14ac:dyDescent="0.25">
      <c r="A51" s="5" t="s">
        <v>317</v>
      </c>
      <c r="B51" s="28">
        <v>-2869.2826934803415</v>
      </c>
    </row>
    <row r="52" spans="1:2" x14ac:dyDescent="0.25">
      <c r="A52" s="5" t="s">
        <v>182</v>
      </c>
      <c r="B52" s="28">
        <v>-2869.2826934803415</v>
      </c>
    </row>
    <row r="53" spans="1:2" x14ac:dyDescent="0.25">
      <c r="A53" s="5" t="s">
        <v>105</v>
      </c>
      <c r="B53" s="28">
        <v>-2869.2826934803415</v>
      </c>
    </row>
    <row r="54" spans="1:2" x14ac:dyDescent="0.25">
      <c r="A54" s="5" t="s">
        <v>217</v>
      </c>
      <c r="B54" s="28">
        <v>-2869.2826934803415</v>
      </c>
    </row>
    <row r="55" spans="1:2" x14ac:dyDescent="0.25">
      <c r="A55" s="5" t="s">
        <v>261</v>
      </c>
      <c r="B55" s="28">
        <v>-2869.2826934803415</v>
      </c>
    </row>
    <row r="56" spans="1:2" x14ac:dyDescent="0.25">
      <c r="A56" s="5" t="s">
        <v>262</v>
      </c>
      <c r="B56" s="28">
        <v>-2869.2826934803415</v>
      </c>
    </row>
    <row r="57" spans="1:2" x14ac:dyDescent="0.25">
      <c r="A57" s="5" t="s">
        <v>130</v>
      </c>
      <c r="B57" s="28">
        <v>-2869.2826934803415</v>
      </c>
    </row>
    <row r="58" spans="1:2" x14ac:dyDescent="0.25">
      <c r="A58" s="5" t="s">
        <v>228</v>
      </c>
      <c r="B58" s="28">
        <v>-2869.2826934803415</v>
      </c>
    </row>
    <row r="59" spans="1:2" x14ac:dyDescent="0.25">
      <c r="A59" s="5" t="s">
        <v>263</v>
      </c>
      <c r="B59" s="28">
        <v>-2869.2826934803415</v>
      </c>
    </row>
    <row r="60" spans="1:2" x14ac:dyDescent="0.25">
      <c r="A60" s="5" t="s">
        <v>237</v>
      </c>
      <c r="B60" s="28">
        <v>-2869.2826934803415</v>
      </c>
    </row>
    <row r="61" spans="1:2" x14ac:dyDescent="0.25">
      <c r="A61" s="5" t="s">
        <v>76</v>
      </c>
      <c r="B61" s="28">
        <v>-2869.2826934803415</v>
      </c>
    </row>
    <row r="62" spans="1:2" x14ac:dyDescent="0.25">
      <c r="A62" s="5" t="s">
        <v>264</v>
      </c>
      <c r="B62" s="28">
        <v>-2869.2826934803415</v>
      </c>
    </row>
    <row r="63" spans="1:2" x14ac:dyDescent="0.25">
      <c r="A63" s="5" t="s">
        <v>265</v>
      </c>
      <c r="B63" s="28">
        <v>-2869.2826934803415</v>
      </c>
    </row>
    <row r="64" spans="1:2" x14ac:dyDescent="0.25">
      <c r="A64" s="5" t="s">
        <v>318</v>
      </c>
      <c r="B64" s="28">
        <v>-2869.2826934803415</v>
      </c>
    </row>
    <row r="65" spans="1:2" x14ac:dyDescent="0.25">
      <c r="A65" s="5" t="s">
        <v>234</v>
      </c>
      <c r="B65" s="28">
        <v>-2869.2826934803415</v>
      </c>
    </row>
    <row r="66" spans="1:2" x14ac:dyDescent="0.25">
      <c r="A66" s="5" t="s">
        <v>5</v>
      </c>
      <c r="B66" s="28">
        <v>-2869.2826934803415</v>
      </c>
    </row>
    <row r="67" spans="1:2" x14ac:dyDescent="0.25">
      <c r="A67" s="5" t="s">
        <v>266</v>
      </c>
      <c r="B67" s="28">
        <v>-2869.2826934803415</v>
      </c>
    </row>
    <row r="68" spans="1:2" x14ac:dyDescent="0.25">
      <c r="A68" s="5" t="s">
        <v>106</v>
      </c>
      <c r="B68" s="28">
        <v>-2869.2826934803415</v>
      </c>
    </row>
    <row r="69" spans="1:2" x14ac:dyDescent="0.25">
      <c r="A69" s="5" t="s">
        <v>107</v>
      </c>
      <c r="B69" s="28">
        <v>-2869.2826934803415</v>
      </c>
    </row>
    <row r="70" spans="1:2" x14ac:dyDescent="0.25">
      <c r="A70" s="5" t="s">
        <v>126</v>
      </c>
      <c r="B70" s="28">
        <v>-2869.2826934803415</v>
      </c>
    </row>
    <row r="71" spans="1:2" x14ac:dyDescent="0.25">
      <c r="A71" s="5" t="s">
        <v>194</v>
      </c>
      <c r="B71" s="28">
        <v>-2869.2826934803415</v>
      </c>
    </row>
    <row r="72" spans="1:2" x14ac:dyDescent="0.25">
      <c r="A72" s="5" t="s">
        <v>108</v>
      </c>
      <c r="B72" s="28">
        <v>-2869.2826934803415</v>
      </c>
    </row>
    <row r="73" spans="1:2" x14ac:dyDescent="0.25">
      <c r="A73" s="5" t="s">
        <v>79</v>
      </c>
      <c r="B73" s="28">
        <v>-1042.8431126342473</v>
      </c>
    </row>
    <row r="74" spans="1:2" x14ac:dyDescent="0.25">
      <c r="A74" s="5" t="s">
        <v>196</v>
      </c>
      <c r="B74" s="28">
        <v>-2869.2826934803415</v>
      </c>
    </row>
    <row r="75" spans="1:2" x14ac:dyDescent="0.25">
      <c r="A75" s="5" t="s">
        <v>226</v>
      </c>
      <c r="B75" s="28">
        <v>-2869.2826934803415</v>
      </c>
    </row>
    <row r="76" spans="1:2" x14ac:dyDescent="0.25">
      <c r="A76" s="5" t="s">
        <v>197</v>
      </c>
      <c r="B76" s="28">
        <v>-2869.2826934803415</v>
      </c>
    </row>
    <row r="77" spans="1:2" x14ac:dyDescent="0.25">
      <c r="A77" s="5" t="s">
        <v>319</v>
      </c>
      <c r="B77" s="28">
        <v>-2869.2826934803415</v>
      </c>
    </row>
    <row r="78" spans="1:2" x14ac:dyDescent="0.25">
      <c r="A78" s="5" t="s">
        <v>144</v>
      </c>
      <c r="B78" s="28">
        <v>-2869.2826934803415</v>
      </c>
    </row>
    <row r="79" spans="1:2" x14ac:dyDescent="0.25">
      <c r="A79" s="5" t="s">
        <v>87</v>
      </c>
      <c r="B79" s="28">
        <v>-2869.2826934803415</v>
      </c>
    </row>
    <row r="80" spans="1:2" x14ac:dyDescent="0.25">
      <c r="A80" s="5" t="s">
        <v>181</v>
      </c>
      <c r="B80" s="28">
        <v>-2869.2826934803415</v>
      </c>
    </row>
    <row r="81" spans="1:2" x14ac:dyDescent="0.25">
      <c r="A81" s="5" t="s">
        <v>362</v>
      </c>
      <c r="B81" s="28">
        <v>-2474.4909158694722</v>
      </c>
    </row>
    <row r="82" spans="1:2" x14ac:dyDescent="0.25">
      <c r="A82" s="5" t="s">
        <v>231</v>
      </c>
      <c r="B82" s="28">
        <v>-2869.2826934803415</v>
      </c>
    </row>
    <row r="83" spans="1:2" x14ac:dyDescent="0.25">
      <c r="A83" s="5" t="s">
        <v>156</v>
      </c>
      <c r="B83" s="28">
        <v>-2869.2826934803415</v>
      </c>
    </row>
    <row r="84" spans="1:2" x14ac:dyDescent="0.25">
      <c r="A84" s="5" t="s">
        <v>320</v>
      </c>
      <c r="B84" s="28">
        <v>-2869.2826934803415</v>
      </c>
    </row>
    <row r="85" spans="1:2" x14ac:dyDescent="0.25">
      <c r="A85" s="5" t="s">
        <v>286</v>
      </c>
      <c r="B85" s="28">
        <v>-2869.2826934803415</v>
      </c>
    </row>
    <row r="86" spans="1:2" x14ac:dyDescent="0.25">
      <c r="A86" s="5" t="s">
        <v>221</v>
      </c>
      <c r="B86" s="28">
        <v>-2869.2826934803415</v>
      </c>
    </row>
    <row r="87" spans="1:2" x14ac:dyDescent="0.25">
      <c r="A87" s="5" t="s">
        <v>103</v>
      </c>
      <c r="B87" s="28">
        <v>-2869.2826934803415</v>
      </c>
    </row>
    <row r="88" spans="1:2" x14ac:dyDescent="0.25">
      <c r="A88" s="5" t="s">
        <v>366</v>
      </c>
      <c r="B88" s="28">
        <v>-1527.7470496455824</v>
      </c>
    </row>
    <row r="89" spans="1:2" x14ac:dyDescent="0.25">
      <c r="A89" s="5" t="s">
        <v>51</v>
      </c>
      <c r="B89" s="28">
        <v>-2869.2826934803415</v>
      </c>
    </row>
    <row r="90" spans="1:2" x14ac:dyDescent="0.25">
      <c r="A90" s="5" t="s">
        <v>53</v>
      </c>
      <c r="B90" s="28">
        <v>-2869.2826934803415</v>
      </c>
    </row>
    <row r="91" spans="1:2" x14ac:dyDescent="0.25">
      <c r="A91" s="5" t="s">
        <v>125</v>
      </c>
      <c r="B91" s="28">
        <v>-2869.2826934803415</v>
      </c>
    </row>
    <row r="92" spans="1:2" x14ac:dyDescent="0.25">
      <c r="A92" s="5" t="s">
        <v>287</v>
      </c>
      <c r="B92" s="28">
        <v>-2869.2826934803415</v>
      </c>
    </row>
    <row r="93" spans="1:2" x14ac:dyDescent="0.25">
      <c r="A93" s="5" t="s">
        <v>58</v>
      </c>
      <c r="B93" s="28">
        <v>-2869.2826934803415</v>
      </c>
    </row>
    <row r="94" spans="1:2" x14ac:dyDescent="0.25">
      <c r="A94" s="5" t="s">
        <v>18</v>
      </c>
      <c r="B94" s="28">
        <v>-2869.2826934803415</v>
      </c>
    </row>
    <row r="95" spans="1:2" x14ac:dyDescent="0.25">
      <c r="A95" s="5" t="s">
        <v>66</v>
      </c>
      <c r="B95" s="28">
        <v>-2869.2826934803415</v>
      </c>
    </row>
    <row r="96" spans="1:2" x14ac:dyDescent="0.25">
      <c r="A96" s="5" t="s">
        <v>322</v>
      </c>
      <c r="B96" s="28">
        <v>-2869.2826934803415</v>
      </c>
    </row>
    <row r="97" spans="1:2" x14ac:dyDescent="0.25">
      <c r="A97" s="5" t="s">
        <v>224</v>
      </c>
      <c r="B97" s="28">
        <v>-2869.2826934803415</v>
      </c>
    </row>
    <row r="98" spans="1:2" x14ac:dyDescent="0.25">
      <c r="A98" s="5" t="s">
        <v>225</v>
      </c>
      <c r="B98" s="28">
        <v>-2869.2826934803415</v>
      </c>
    </row>
    <row r="99" spans="1:2" x14ac:dyDescent="0.25">
      <c r="A99" s="5" t="s">
        <v>219</v>
      </c>
      <c r="B99" s="28">
        <v>-2869.2826934803415</v>
      </c>
    </row>
    <row r="100" spans="1:2" x14ac:dyDescent="0.25">
      <c r="A100" s="5" t="s">
        <v>192</v>
      </c>
      <c r="B100" s="28">
        <v>-2869.2826934803415</v>
      </c>
    </row>
    <row r="101" spans="1:2" x14ac:dyDescent="0.25">
      <c r="A101" s="5" t="s">
        <v>220</v>
      </c>
      <c r="B101" s="28">
        <v>-2869.2826934803415</v>
      </c>
    </row>
    <row r="102" spans="1:2" x14ac:dyDescent="0.25">
      <c r="A102" s="5" t="s">
        <v>14</v>
      </c>
      <c r="B102" s="28">
        <v>-2869.2826934803415</v>
      </c>
    </row>
    <row r="103" spans="1:2" x14ac:dyDescent="0.25">
      <c r="A103" s="5" t="s">
        <v>93</v>
      </c>
      <c r="B103" s="28">
        <v>-2869.2826934803415</v>
      </c>
    </row>
    <row r="104" spans="1:2" x14ac:dyDescent="0.25">
      <c r="A104" s="5" t="s">
        <v>49</v>
      </c>
      <c r="B104" s="28">
        <v>-2869.2826934803415</v>
      </c>
    </row>
    <row r="105" spans="1:2" x14ac:dyDescent="0.25">
      <c r="A105" s="5" t="s">
        <v>328</v>
      </c>
      <c r="B105" s="28">
        <v>-2869.2826934803415</v>
      </c>
    </row>
    <row r="106" spans="1:2" x14ac:dyDescent="0.25">
      <c r="A106" s="5" t="s">
        <v>204</v>
      </c>
      <c r="B106" s="28">
        <v>-2869.2826934803415</v>
      </c>
    </row>
    <row r="107" spans="1:2" x14ac:dyDescent="0.25">
      <c r="A107" s="5" t="s">
        <v>270</v>
      </c>
      <c r="B107" s="28">
        <v>-2869.2826934803415</v>
      </c>
    </row>
    <row r="108" spans="1:2" x14ac:dyDescent="0.25">
      <c r="A108" s="5" t="s">
        <v>329</v>
      </c>
      <c r="B108" s="28">
        <v>-2869.2826934803415</v>
      </c>
    </row>
    <row r="109" spans="1:2" x14ac:dyDescent="0.25">
      <c r="A109" s="5" t="s">
        <v>77</v>
      </c>
      <c r="B109" s="28">
        <v>-2869.2826934803415</v>
      </c>
    </row>
    <row r="110" spans="1:2" x14ac:dyDescent="0.25">
      <c r="A110" s="5" t="s">
        <v>143</v>
      </c>
      <c r="B110" s="28">
        <v>-2869.2826934803415</v>
      </c>
    </row>
    <row r="111" spans="1:2" x14ac:dyDescent="0.25">
      <c r="A111" s="5" t="s">
        <v>170</v>
      </c>
      <c r="B111" s="28">
        <v>-2869.2826934803415</v>
      </c>
    </row>
    <row r="112" spans="1:2" x14ac:dyDescent="0.25">
      <c r="A112" s="5" t="s">
        <v>172</v>
      </c>
      <c r="B112" s="28">
        <v>-2869.2826934803415</v>
      </c>
    </row>
    <row r="113" spans="1:2" x14ac:dyDescent="0.25">
      <c r="A113" s="5" t="s">
        <v>222</v>
      </c>
      <c r="B113" s="28">
        <v>-2869.2826934803415</v>
      </c>
    </row>
    <row r="114" spans="1:2" x14ac:dyDescent="0.25">
      <c r="A114" s="5" t="s">
        <v>223</v>
      </c>
      <c r="B114" s="28">
        <v>-2869.2826934803415</v>
      </c>
    </row>
    <row r="115" spans="1:2" x14ac:dyDescent="0.25">
      <c r="A115" s="5" t="s">
        <v>7</v>
      </c>
      <c r="B115" s="28">
        <v>-2869.2826934803415</v>
      </c>
    </row>
    <row r="116" spans="1:2" x14ac:dyDescent="0.25">
      <c r="A116" s="5" t="s">
        <v>11</v>
      </c>
      <c r="B116" s="28">
        <v>-2869.2826934803415</v>
      </c>
    </row>
    <row r="117" spans="1:2" x14ac:dyDescent="0.25">
      <c r="A117" s="5" t="s">
        <v>16</v>
      </c>
      <c r="B117" s="28">
        <v>-2869.2826934803415</v>
      </c>
    </row>
    <row r="118" spans="1:2" x14ac:dyDescent="0.25">
      <c r="A118" s="5" t="s">
        <v>193</v>
      </c>
      <c r="B118" s="28">
        <v>-2869.2826934803415</v>
      </c>
    </row>
    <row r="119" spans="1:2" x14ac:dyDescent="0.25">
      <c r="A119" s="5" t="s">
        <v>56</v>
      </c>
      <c r="B119" s="28">
        <v>-2869.2826934803415</v>
      </c>
    </row>
    <row r="120" spans="1:2" x14ac:dyDescent="0.25">
      <c r="A120" s="5" t="s">
        <v>119</v>
      </c>
      <c r="B120" s="28">
        <v>-2869.2826934803415</v>
      </c>
    </row>
    <row r="121" spans="1:2" x14ac:dyDescent="0.25">
      <c r="A121" s="5" t="s">
        <v>55</v>
      </c>
      <c r="B121" s="28">
        <v>-2869.2826934803415</v>
      </c>
    </row>
    <row r="122" spans="1:2" x14ac:dyDescent="0.25">
      <c r="A122" s="5" t="s">
        <v>122</v>
      </c>
      <c r="B122" s="28">
        <v>-2869.2826934803415</v>
      </c>
    </row>
    <row r="123" spans="1:2" x14ac:dyDescent="0.25">
      <c r="A123" s="5" t="s">
        <v>138</v>
      </c>
      <c r="B123" s="28">
        <v>-2869.2826934803415</v>
      </c>
    </row>
    <row r="124" spans="1:2" x14ac:dyDescent="0.25">
      <c r="A124" s="5" t="s">
        <v>201</v>
      </c>
      <c r="B124" s="28">
        <v>-2869.2826934803415</v>
      </c>
    </row>
    <row r="125" spans="1:2" x14ac:dyDescent="0.25">
      <c r="A125" s="5" t="s">
        <v>97</v>
      </c>
      <c r="B125" s="28">
        <v>-2869.2826934803415</v>
      </c>
    </row>
    <row r="126" spans="1:2" x14ac:dyDescent="0.25">
      <c r="A126" s="5" t="s">
        <v>334</v>
      </c>
      <c r="B126" s="28">
        <v>-2869.2826934803415</v>
      </c>
    </row>
    <row r="127" spans="1:2" x14ac:dyDescent="0.25">
      <c r="A127" s="5" t="s">
        <v>335</v>
      </c>
      <c r="B127" s="28">
        <v>-2869.2826934803415</v>
      </c>
    </row>
    <row r="128" spans="1:2" x14ac:dyDescent="0.25">
      <c r="A128" s="5" t="s">
        <v>127</v>
      </c>
      <c r="B128" s="28">
        <v>-2869.2826934803415</v>
      </c>
    </row>
    <row r="129" spans="1:2" x14ac:dyDescent="0.25">
      <c r="A129" s="5" t="s">
        <v>86</v>
      </c>
      <c r="B129" s="28">
        <v>-2869.2826934803415</v>
      </c>
    </row>
    <row r="130" spans="1:2" x14ac:dyDescent="0.25">
      <c r="A130" s="5" t="s">
        <v>135</v>
      </c>
      <c r="B130" s="28">
        <v>-2869.2826934803415</v>
      </c>
    </row>
    <row r="131" spans="1:2" x14ac:dyDescent="0.25">
      <c r="A131" s="5" t="s">
        <v>50</v>
      </c>
      <c r="B131" s="28">
        <v>-2869.2826934803415</v>
      </c>
    </row>
    <row r="132" spans="1:2" x14ac:dyDescent="0.25">
      <c r="A132" s="5" t="s">
        <v>338</v>
      </c>
      <c r="B132" s="28">
        <v>-2869.2826934803415</v>
      </c>
    </row>
    <row r="133" spans="1:2" x14ac:dyDescent="0.25">
      <c r="A133" s="5" t="s">
        <v>102</v>
      </c>
      <c r="B133" s="28">
        <v>-2869.2826934803415</v>
      </c>
    </row>
    <row r="134" spans="1:2" x14ac:dyDescent="0.25">
      <c r="A134" s="5" t="s">
        <v>131</v>
      </c>
      <c r="B134" s="28">
        <v>-2869.2826934803415</v>
      </c>
    </row>
    <row r="135" spans="1:2" x14ac:dyDescent="0.25">
      <c r="A135" s="5" t="s">
        <v>340</v>
      </c>
      <c r="B135" s="28">
        <v>-2869.2826934803415</v>
      </c>
    </row>
    <row r="136" spans="1:2" x14ac:dyDescent="0.25">
      <c r="A136" s="5" t="s">
        <v>2</v>
      </c>
      <c r="B136" s="28">
        <v>-2869.2826934803415</v>
      </c>
    </row>
    <row r="137" spans="1:2" x14ac:dyDescent="0.25">
      <c r="A137" s="5" t="s">
        <v>164</v>
      </c>
      <c r="B137" s="28">
        <v>-2869.2826934803415</v>
      </c>
    </row>
    <row r="138" spans="1:2" x14ac:dyDescent="0.25">
      <c r="A138" s="5" t="s">
        <v>165</v>
      </c>
      <c r="B138" s="28">
        <v>-2869.2826934803415</v>
      </c>
    </row>
    <row r="139" spans="1:2" x14ac:dyDescent="0.25">
      <c r="A139" s="5" t="s">
        <v>163</v>
      </c>
      <c r="B139" s="28">
        <v>-2869.2826934803415</v>
      </c>
    </row>
    <row r="140" spans="1:2" x14ac:dyDescent="0.25">
      <c r="A140" s="5" t="s">
        <v>167</v>
      </c>
      <c r="B140" s="28">
        <v>-2869.2826934803415</v>
      </c>
    </row>
    <row r="141" spans="1:2" x14ac:dyDescent="0.25">
      <c r="A141" s="5" t="s">
        <v>168</v>
      </c>
      <c r="B141" s="28">
        <v>-2869.2826934803415</v>
      </c>
    </row>
    <row r="142" spans="1:2" x14ac:dyDescent="0.25">
      <c r="A142" s="5" t="s">
        <v>173</v>
      </c>
      <c r="B142" s="28">
        <v>-2869.2826934803415</v>
      </c>
    </row>
    <row r="143" spans="1:2" x14ac:dyDescent="0.25">
      <c r="A143" s="5" t="s">
        <v>62</v>
      </c>
      <c r="B143" s="28">
        <v>-2869.2826934803415</v>
      </c>
    </row>
    <row r="144" spans="1:2" x14ac:dyDescent="0.25">
      <c r="A144" s="5" t="s">
        <v>151</v>
      </c>
      <c r="B144" s="28">
        <v>-2869.2826934803415</v>
      </c>
    </row>
    <row r="145" spans="1:2" x14ac:dyDescent="0.25">
      <c r="A145" s="5" t="s">
        <v>179</v>
      </c>
      <c r="B145" s="28">
        <v>-2869.2826934803415</v>
      </c>
    </row>
    <row r="146" spans="1:2" x14ac:dyDescent="0.25">
      <c r="A146" s="5" t="s">
        <v>180</v>
      </c>
      <c r="B146" s="28">
        <v>-2869.2826934803415</v>
      </c>
    </row>
    <row r="147" spans="1:2" x14ac:dyDescent="0.25">
      <c r="A147" s="5" t="s">
        <v>101</v>
      </c>
      <c r="B147" s="28">
        <v>-2869.2826934803415</v>
      </c>
    </row>
    <row r="148" spans="1:2" x14ac:dyDescent="0.25">
      <c r="A148" s="5" t="s">
        <v>343</v>
      </c>
      <c r="B148" s="28">
        <v>-2869.2826934803415</v>
      </c>
    </row>
    <row r="149" spans="1:2" x14ac:dyDescent="0.25">
      <c r="A149" s="5" t="s">
        <v>68</v>
      </c>
      <c r="B149" s="28">
        <v>-2869.2826934803415</v>
      </c>
    </row>
    <row r="150" spans="1:2" x14ac:dyDescent="0.25">
      <c r="A150" s="5" t="s">
        <v>91</v>
      </c>
      <c r="B150" s="28">
        <v>-2869.2826934803415</v>
      </c>
    </row>
    <row r="151" spans="1:2" x14ac:dyDescent="0.25">
      <c r="A151" s="5" t="s">
        <v>185</v>
      </c>
      <c r="B151" s="28">
        <v>-596.71269348034139</v>
      </c>
    </row>
    <row r="152" spans="1:2" x14ac:dyDescent="0.25">
      <c r="A152" s="5" t="s">
        <v>10</v>
      </c>
      <c r="B152" s="28">
        <v>-2869.2826934803415</v>
      </c>
    </row>
    <row r="153" spans="1:2" x14ac:dyDescent="0.25">
      <c r="A153" s="5" t="s">
        <v>267</v>
      </c>
      <c r="B153" s="28">
        <v>-2869.2826934803415</v>
      </c>
    </row>
    <row r="154" spans="1:2" x14ac:dyDescent="0.25">
      <c r="A154" s="5" t="s">
        <v>158</v>
      </c>
      <c r="B154" s="28">
        <v>-2869.2826934803415</v>
      </c>
    </row>
    <row r="155" spans="1:2" x14ac:dyDescent="0.25">
      <c r="A155" s="5" t="s">
        <v>162</v>
      </c>
      <c r="B155" s="28">
        <v>-2869.2826934803415</v>
      </c>
    </row>
    <row r="156" spans="1:2" x14ac:dyDescent="0.25">
      <c r="A156" s="5" t="s">
        <v>199</v>
      </c>
      <c r="B156" s="28">
        <v>-2869.2826934803415</v>
      </c>
    </row>
    <row r="157" spans="1:2" x14ac:dyDescent="0.25">
      <c r="A157" s="5" t="s">
        <v>214</v>
      </c>
      <c r="B157" s="28">
        <v>-2869.2826934803415</v>
      </c>
    </row>
    <row r="158" spans="1:2" x14ac:dyDescent="0.25">
      <c r="A158" s="5" t="s">
        <v>206</v>
      </c>
      <c r="B158" s="28">
        <v>-2869.2826934803415</v>
      </c>
    </row>
    <row r="159" spans="1:2" x14ac:dyDescent="0.25">
      <c r="A159" s="5" t="s">
        <v>124</v>
      </c>
      <c r="B159" s="28">
        <v>-2869.2826934803415</v>
      </c>
    </row>
    <row r="160" spans="1:2" x14ac:dyDescent="0.25">
      <c r="A160" s="5" t="s">
        <v>132</v>
      </c>
      <c r="B160" s="28">
        <v>-2869.2826934803415</v>
      </c>
    </row>
    <row r="161" spans="1:2" x14ac:dyDescent="0.25">
      <c r="A161" s="5" t="s">
        <v>209</v>
      </c>
      <c r="B161" s="28">
        <v>0</v>
      </c>
    </row>
    <row r="162" spans="1:2" x14ac:dyDescent="0.25">
      <c r="A162" s="5" t="s">
        <v>272</v>
      </c>
      <c r="B162" s="28">
        <v>-1956.6453984969648</v>
      </c>
    </row>
    <row r="163" spans="1:2" x14ac:dyDescent="0.25">
      <c r="A163" s="5" t="s">
        <v>128</v>
      </c>
      <c r="B163" s="28">
        <v>-2869.2826934803415</v>
      </c>
    </row>
    <row r="164" spans="1:2" x14ac:dyDescent="0.25">
      <c r="A164" s="5" t="s">
        <v>129</v>
      </c>
      <c r="B164" s="28">
        <v>-2869.2826934803415</v>
      </c>
    </row>
    <row r="165" spans="1:2" x14ac:dyDescent="0.25">
      <c r="A165" s="5" t="s">
        <v>96</v>
      </c>
      <c r="B165" s="28">
        <v>-2869.2826934803415</v>
      </c>
    </row>
    <row r="166" spans="1:2" x14ac:dyDescent="0.25">
      <c r="A166" s="5" t="s">
        <v>169</v>
      </c>
      <c r="B166" s="28">
        <v>-2869.2826934803415</v>
      </c>
    </row>
    <row r="167" spans="1:2" x14ac:dyDescent="0.25">
      <c r="A167" s="5" t="s">
        <v>72</v>
      </c>
      <c r="B167" s="28">
        <v>-2869.2826934803415</v>
      </c>
    </row>
    <row r="168" spans="1:2" x14ac:dyDescent="0.25">
      <c r="A168" s="5" t="s">
        <v>171</v>
      </c>
      <c r="B168" s="28">
        <v>-2869.2826934803415</v>
      </c>
    </row>
    <row r="169" spans="1:2" x14ac:dyDescent="0.25">
      <c r="A169" s="5" t="s">
        <v>145</v>
      </c>
      <c r="B169" s="28">
        <v>-2869.2826934803415</v>
      </c>
    </row>
    <row r="170" spans="1:2" x14ac:dyDescent="0.25">
      <c r="A170" s="5" t="s">
        <v>146</v>
      </c>
      <c r="B170" s="28">
        <v>-2869.2826934803415</v>
      </c>
    </row>
    <row r="171" spans="1:2" x14ac:dyDescent="0.25">
      <c r="A171" s="5" t="s">
        <v>176</v>
      </c>
      <c r="B171" s="28">
        <v>-2869.2826934803415</v>
      </c>
    </row>
    <row r="172" spans="1:2" x14ac:dyDescent="0.25">
      <c r="A172" s="5" t="s">
        <v>149</v>
      </c>
      <c r="B172" s="28">
        <v>-2869.2826934803415</v>
      </c>
    </row>
    <row r="173" spans="1:2" x14ac:dyDescent="0.25">
      <c r="A173" s="5" t="s">
        <v>150</v>
      </c>
      <c r="B173" s="28">
        <v>-2869.2826934803415</v>
      </c>
    </row>
    <row r="174" spans="1:2" x14ac:dyDescent="0.25">
      <c r="A174" s="5" t="s">
        <v>153</v>
      </c>
      <c r="B174" s="28">
        <v>-2869.2826934803415</v>
      </c>
    </row>
    <row r="175" spans="1:2" x14ac:dyDescent="0.25">
      <c r="A175" s="5" t="s">
        <v>73</v>
      </c>
      <c r="B175" s="28">
        <v>-2869.2826934803415</v>
      </c>
    </row>
    <row r="176" spans="1:2" x14ac:dyDescent="0.25">
      <c r="A176" s="5" t="s">
        <v>154</v>
      </c>
      <c r="B176" s="28">
        <v>-2869.2826934803415</v>
      </c>
    </row>
    <row r="177" spans="1:2" x14ac:dyDescent="0.25">
      <c r="A177" s="5" t="s">
        <v>155</v>
      </c>
      <c r="B177" s="28">
        <v>-2869.2826934803415</v>
      </c>
    </row>
    <row r="178" spans="1:2" x14ac:dyDescent="0.25">
      <c r="A178" s="5" t="s">
        <v>12</v>
      </c>
      <c r="B178" s="28">
        <v>-2869.2826934803415</v>
      </c>
    </row>
    <row r="179" spans="1:2" x14ac:dyDescent="0.25">
      <c r="A179" s="5" t="s">
        <v>184</v>
      </c>
      <c r="B179" s="28">
        <v>-2869.2826934803415</v>
      </c>
    </row>
    <row r="180" spans="1:2" x14ac:dyDescent="0.25">
      <c r="A180" s="5" t="s">
        <v>17</v>
      </c>
      <c r="B180" s="28">
        <v>-2869.2826934803415</v>
      </c>
    </row>
    <row r="181" spans="1:2" x14ac:dyDescent="0.25">
      <c r="A181" s="5" t="s">
        <v>186</v>
      </c>
      <c r="B181" s="28">
        <v>-2869.2826934803415</v>
      </c>
    </row>
    <row r="182" spans="1:2" x14ac:dyDescent="0.25">
      <c r="A182" s="5" t="s">
        <v>19</v>
      </c>
      <c r="B182" s="28">
        <v>0</v>
      </c>
    </row>
    <row r="183" spans="1:2" x14ac:dyDescent="0.25">
      <c r="A183" s="5" t="s">
        <v>8</v>
      </c>
      <c r="B183" s="28">
        <v>0</v>
      </c>
    </row>
    <row r="184" spans="1:2" x14ac:dyDescent="0.25">
      <c r="A184" s="5" t="s">
        <v>348</v>
      </c>
      <c r="B184" s="28">
        <v>-2869.2826934803415</v>
      </c>
    </row>
    <row r="185" spans="1:2" x14ac:dyDescent="0.25">
      <c r="A185" s="5" t="s">
        <v>159</v>
      </c>
      <c r="B185" s="28">
        <v>-2869.2826934803415</v>
      </c>
    </row>
    <row r="186" spans="1:2" x14ac:dyDescent="0.25">
      <c r="A186" s="5" t="s">
        <v>198</v>
      </c>
      <c r="B186" s="28">
        <v>-2869.2826934803415</v>
      </c>
    </row>
    <row r="187" spans="1:2" x14ac:dyDescent="0.25">
      <c r="A187" s="5" t="s">
        <v>195</v>
      </c>
      <c r="B187" s="28">
        <v>-2869.2826934803415</v>
      </c>
    </row>
    <row r="188" spans="1:2" x14ac:dyDescent="0.25">
      <c r="A188" s="5" t="s">
        <v>139</v>
      </c>
      <c r="B188" s="28">
        <v>-2869.2826934803415</v>
      </c>
    </row>
    <row r="189" spans="1:2" x14ac:dyDescent="0.25">
      <c r="A189" s="5" t="s">
        <v>94</v>
      </c>
      <c r="B189" s="28">
        <v>-2869.2826934803415</v>
      </c>
    </row>
    <row r="190" spans="1:2" x14ac:dyDescent="0.25">
      <c r="A190" s="5" t="s">
        <v>141</v>
      </c>
      <c r="B190" s="28">
        <v>-2869.2826934803415</v>
      </c>
    </row>
    <row r="191" spans="1:2" x14ac:dyDescent="0.25">
      <c r="A191" s="5" t="s">
        <v>211</v>
      </c>
      <c r="B191" s="28">
        <v>-2869.2826934803415</v>
      </c>
    </row>
    <row r="192" spans="1:2" x14ac:dyDescent="0.25">
      <c r="A192" s="5" t="s">
        <v>212</v>
      </c>
      <c r="B192" s="28">
        <v>-2869.2826934803415</v>
      </c>
    </row>
    <row r="193" spans="1:2" x14ac:dyDescent="0.25">
      <c r="A193" s="5" t="s">
        <v>65</v>
      </c>
      <c r="B193" s="28">
        <v>-2869.2826934803415</v>
      </c>
    </row>
    <row r="194" spans="1:2" x14ac:dyDescent="0.25">
      <c r="A194" s="5" t="s">
        <v>140</v>
      </c>
      <c r="B194" s="28">
        <v>-2869.2826934803415</v>
      </c>
    </row>
    <row r="195" spans="1:2" x14ac:dyDescent="0.25">
      <c r="A195" s="5" t="s">
        <v>13</v>
      </c>
      <c r="B195" s="28">
        <v>-2869.2826934803415</v>
      </c>
    </row>
    <row r="196" spans="1:2" x14ac:dyDescent="0.25">
      <c r="A196" s="5" t="s">
        <v>88</v>
      </c>
      <c r="B196" s="28">
        <v>-2869.2826934803415</v>
      </c>
    </row>
    <row r="197" spans="1:2" x14ac:dyDescent="0.25">
      <c r="A197" s="5" t="s">
        <v>268</v>
      </c>
      <c r="B197" s="28">
        <v>-2869.2826934803415</v>
      </c>
    </row>
    <row r="198" spans="1:2" x14ac:dyDescent="0.25">
      <c r="A198" s="5" t="s">
        <v>82</v>
      </c>
      <c r="B198" s="28">
        <v>6311.2784698822097</v>
      </c>
    </row>
    <row r="199" spans="1:2" x14ac:dyDescent="0.25">
      <c r="A199" s="5" t="s">
        <v>60</v>
      </c>
      <c r="B199" s="28">
        <v>-626.4576613239318</v>
      </c>
    </row>
    <row r="200" spans="1:2" x14ac:dyDescent="0.25">
      <c r="A200" s="5" t="s">
        <v>15</v>
      </c>
      <c r="B200" s="28">
        <v>1224.2956345919267</v>
      </c>
    </row>
    <row r="201" spans="1:2" x14ac:dyDescent="0.25">
      <c r="A201" s="5" t="s">
        <v>260</v>
      </c>
      <c r="B201" s="28">
        <v>6311.2784698822097</v>
      </c>
    </row>
    <row r="202" spans="1:2" x14ac:dyDescent="0.25">
      <c r="A202" s="5" t="s">
        <v>233</v>
      </c>
      <c r="B202" s="28">
        <v>2453.5159393817407</v>
      </c>
    </row>
    <row r="203" spans="1:2" x14ac:dyDescent="0.25">
      <c r="A203" s="5" t="s">
        <v>89</v>
      </c>
      <c r="B203" s="28">
        <v>6311.2784698822097</v>
      </c>
    </row>
    <row r="204" spans="1:2" x14ac:dyDescent="0.25">
      <c r="A204" s="5" t="s">
        <v>90</v>
      </c>
      <c r="B204" s="28">
        <v>6311.2784698822097</v>
      </c>
    </row>
    <row r="205" spans="1:2" x14ac:dyDescent="0.25">
      <c r="A205" s="5" t="s">
        <v>9</v>
      </c>
      <c r="B205" s="28">
        <v>4618.0168554099955</v>
      </c>
    </row>
    <row r="206" spans="1:2" x14ac:dyDescent="0.25">
      <c r="A206" s="5" t="s">
        <v>4</v>
      </c>
      <c r="B206" s="28">
        <v>2011.1230473334679</v>
      </c>
    </row>
    <row r="207" spans="1:2" x14ac:dyDescent="0.25">
      <c r="A207" s="5" t="s">
        <v>78</v>
      </c>
      <c r="B207" s="28">
        <v>6311.2784698822097</v>
      </c>
    </row>
    <row r="208" spans="1:2" x14ac:dyDescent="0.25">
      <c r="A208" s="5" t="s">
        <v>92</v>
      </c>
      <c r="B208" s="28">
        <v>6311.2784698822097</v>
      </c>
    </row>
    <row r="209" spans="1:2" x14ac:dyDescent="0.25">
      <c r="A209" s="5" t="s">
        <v>373</v>
      </c>
      <c r="B209" s="28">
        <v>747.31583518325431</v>
      </c>
    </row>
    <row r="210" spans="1:2" x14ac:dyDescent="0.25">
      <c r="A210" s="5" t="s">
        <v>70</v>
      </c>
      <c r="B210" s="28">
        <v>6311.2784698822097</v>
      </c>
    </row>
    <row r="211" spans="1:2" x14ac:dyDescent="0.25">
      <c r="A211" s="5" t="s">
        <v>61</v>
      </c>
      <c r="B211" s="28">
        <v>6311.2784698822097</v>
      </c>
    </row>
    <row r="212" spans="1:2" x14ac:dyDescent="0.25">
      <c r="A212" s="5" t="s">
        <v>52</v>
      </c>
      <c r="B212" s="28">
        <v>-2098.0152749422318</v>
      </c>
    </row>
    <row r="213" spans="1:2" x14ac:dyDescent="0.25">
      <c r="A213" s="5" t="s">
        <v>205</v>
      </c>
      <c r="B213" s="28">
        <v>-1074.9119461328285</v>
      </c>
    </row>
    <row r="214" spans="1:2" x14ac:dyDescent="0.25">
      <c r="A214" s="5" t="s">
        <v>279</v>
      </c>
      <c r="B214" s="28">
        <v>1022.6847826626231</v>
      </c>
    </row>
    <row r="215" spans="1:2" x14ac:dyDescent="0.25">
      <c r="A215" s="5" t="s">
        <v>75</v>
      </c>
      <c r="B215" s="28">
        <v>-2098.0152749422318</v>
      </c>
    </row>
    <row r="216" spans="1:2" x14ac:dyDescent="0.25">
      <c r="A216" s="5" t="s">
        <v>121</v>
      </c>
      <c r="B216" s="28">
        <v>6311.2784698822097</v>
      </c>
    </row>
    <row r="217" spans="1:2" x14ac:dyDescent="0.25">
      <c r="A217" s="5" t="s">
        <v>137</v>
      </c>
      <c r="B217" s="28">
        <v>6311.2784698822097</v>
      </c>
    </row>
    <row r="218" spans="1:2" x14ac:dyDescent="0.25">
      <c r="A218" s="5" t="s">
        <v>152</v>
      </c>
      <c r="B218" s="28">
        <v>1501.9053952523689</v>
      </c>
    </row>
    <row r="219" spans="1:2" x14ac:dyDescent="0.25">
      <c r="A219" s="5" t="s">
        <v>207</v>
      </c>
      <c r="B219" s="28">
        <v>3690.7151251376836</v>
      </c>
    </row>
    <row r="220" spans="1:2" x14ac:dyDescent="0.25">
      <c r="A220" s="5" t="s">
        <v>208</v>
      </c>
      <c r="B220" s="28">
        <v>-2098.0152749422318</v>
      </c>
    </row>
    <row r="221" spans="1:2" x14ac:dyDescent="0.25">
      <c r="A221" s="5" t="s">
        <v>278</v>
      </c>
      <c r="B221" s="28">
        <v>2896.3282769864418</v>
      </c>
    </row>
    <row r="222" spans="1:2" x14ac:dyDescent="0.25">
      <c r="A222" s="5" t="s">
        <v>281</v>
      </c>
      <c r="B222" s="28">
        <v>1022.6847826626231</v>
      </c>
    </row>
    <row r="223" spans="1:2" x14ac:dyDescent="0.25">
      <c r="A223" s="5" t="s">
        <v>57</v>
      </c>
      <c r="B223" s="28">
        <v>6311.2784698822097</v>
      </c>
    </row>
    <row r="224" spans="1:2" x14ac:dyDescent="0.25">
      <c r="A224" s="5" t="s">
        <v>98</v>
      </c>
      <c r="B224" s="28">
        <v>6311.2784698822097</v>
      </c>
    </row>
    <row r="225" spans="1:2" x14ac:dyDescent="0.25">
      <c r="A225" s="5" t="s">
        <v>210</v>
      </c>
      <c r="B225" s="28">
        <v>1781.4912827409262</v>
      </c>
    </row>
    <row r="226" spans="1:2" x14ac:dyDescent="0.25">
      <c r="A226" s="5" t="s">
        <v>291</v>
      </c>
      <c r="B226" s="28">
        <v>4378.1156048502307</v>
      </c>
    </row>
    <row r="227" spans="1:2" x14ac:dyDescent="0.25">
      <c r="A227" s="5" t="s">
        <v>81</v>
      </c>
      <c r="B227" s="28">
        <v>-2098.0152749422318</v>
      </c>
    </row>
    <row r="228" spans="1:2" x14ac:dyDescent="0.25">
      <c r="A228" s="5" t="s">
        <v>99</v>
      </c>
      <c r="B228" s="28">
        <v>6311.2784698822097</v>
      </c>
    </row>
    <row r="229" spans="1:2" x14ac:dyDescent="0.25">
      <c r="A229" s="5" t="s">
        <v>213</v>
      </c>
      <c r="B229" s="28">
        <v>1387.4338107055039</v>
      </c>
    </row>
    <row r="230" spans="1:2" x14ac:dyDescent="0.25">
      <c r="A230" s="5" t="s">
        <v>276</v>
      </c>
      <c r="B230" s="28">
        <v>2137.5217769081387</v>
      </c>
    </row>
    <row r="231" spans="1:2" x14ac:dyDescent="0.25">
      <c r="A231" s="5" t="s">
        <v>364</v>
      </c>
      <c r="B231" s="28">
        <v>3754.6082602924325</v>
      </c>
    </row>
    <row r="232" spans="1:2" x14ac:dyDescent="0.25">
      <c r="A232" s="5" t="s">
        <v>84</v>
      </c>
      <c r="B232" s="28">
        <v>6311.2784698822097</v>
      </c>
    </row>
    <row r="233" spans="1:2" x14ac:dyDescent="0.25">
      <c r="A233" s="5" t="s">
        <v>83</v>
      </c>
      <c r="B233" s="28">
        <v>6311.2784698822097</v>
      </c>
    </row>
    <row r="234" spans="1:2" x14ac:dyDescent="0.25">
      <c r="A234" s="5" t="s">
        <v>67</v>
      </c>
      <c r="B234" s="28">
        <v>6311.2784698822097</v>
      </c>
    </row>
    <row r="235" spans="1:2" x14ac:dyDescent="0.25">
      <c r="A235" s="5" t="s">
        <v>300</v>
      </c>
      <c r="B235" s="28">
        <v>-2546.7359979227608</v>
      </c>
    </row>
    <row r="236" spans="1:2" x14ac:dyDescent="0.25">
      <c r="A236" s="5" t="s">
        <v>230</v>
      </c>
      <c r="B236" s="28">
        <v>-2546.7359979227608</v>
      </c>
    </row>
    <row r="237" spans="1:2" x14ac:dyDescent="0.25">
      <c r="A237" s="5" t="s">
        <v>302</v>
      </c>
      <c r="B237" s="28">
        <v>-2546.7359979227608</v>
      </c>
    </row>
    <row r="238" spans="1:2" x14ac:dyDescent="0.25">
      <c r="A238" s="5" t="s">
        <v>305</v>
      </c>
      <c r="B238" s="28">
        <v>-2546.7359979227608</v>
      </c>
    </row>
    <row r="239" spans="1:2" x14ac:dyDescent="0.25">
      <c r="A239" s="5" t="s">
        <v>326</v>
      </c>
      <c r="B239" s="28">
        <v>-2546.7359979227608</v>
      </c>
    </row>
    <row r="240" spans="1:2" x14ac:dyDescent="0.25">
      <c r="A240" s="5" t="s">
        <v>336</v>
      </c>
      <c r="B240" s="28">
        <v>-2546.7359979227608</v>
      </c>
    </row>
    <row r="241" spans="1:2" x14ac:dyDescent="0.25">
      <c r="A241" s="5" t="s">
        <v>344</v>
      </c>
      <c r="B241" s="28">
        <v>-2546.7359979227608</v>
      </c>
    </row>
    <row r="242" spans="1:2" x14ac:dyDescent="0.25">
      <c r="A242" s="5" t="s">
        <v>350</v>
      </c>
      <c r="B242" s="28">
        <v>-2546.7359979227608</v>
      </c>
    </row>
    <row r="243" spans="1:2" x14ac:dyDescent="0.25">
      <c r="A243" s="5" t="s">
        <v>80</v>
      </c>
      <c r="B243" s="28">
        <v>5862.5577469016798</v>
      </c>
    </row>
    <row r="244" spans="1:2" x14ac:dyDescent="0.25">
      <c r="A244" s="5" t="s">
        <v>85</v>
      </c>
      <c r="B244" s="28">
        <v>4481.1145407460872</v>
      </c>
    </row>
    <row r="245" spans="1:2" x14ac:dyDescent="0.25">
      <c r="A245" s="5" t="s">
        <v>59</v>
      </c>
      <c r="B245" s="28">
        <v>4481.1145407460872</v>
      </c>
    </row>
    <row r="246" spans="1:2" x14ac:dyDescent="0.25">
      <c r="A246" s="5" t="s">
        <v>345</v>
      </c>
      <c r="B246" s="28">
        <v>-531.3472459340303</v>
      </c>
    </row>
    <row r="247" spans="1:2" x14ac:dyDescent="0.25">
      <c r="A247" s="5" t="s">
        <v>292</v>
      </c>
      <c r="B247" s="28">
        <v>3058.3576104256076</v>
      </c>
    </row>
    <row r="248" spans="1:2" x14ac:dyDescent="0.25">
      <c r="A248" s="5" t="s">
        <v>161</v>
      </c>
      <c r="B248" s="28">
        <v>-2270.5525195340642</v>
      </c>
    </row>
    <row r="249" spans="1:2" x14ac:dyDescent="0.25">
      <c r="A249" s="5" t="s">
        <v>313</v>
      </c>
      <c r="B249" s="28">
        <v>-2270.5525195340642</v>
      </c>
    </row>
    <row r="250" spans="1:2" x14ac:dyDescent="0.25">
      <c r="A250" s="5" t="s">
        <v>332</v>
      </c>
      <c r="B250" s="28">
        <v>-2270.5525195340642</v>
      </c>
    </row>
    <row r="251" spans="1:2" x14ac:dyDescent="0.25">
      <c r="A251" s="5" t="s">
        <v>100</v>
      </c>
      <c r="B251" s="28">
        <v>5115.6378964809737</v>
      </c>
    </row>
    <row r="252" spans="1:2" x14ac:dyDescent="0.25">
      <c r="A252" s="5" t="s">
        <v>293</v>
      </c>
      <c r="B252" s="28">
        <v>5115.6378964809737</v>
      </c>
    </row>
    <row r="253" spans="1:2" x14ac:dyDescent="0.25">
      <c r="A253" s="5" t="s">
        <v>315</v>
      </c>
      <c r="B253" s="28">
        <v>-2037.0735964330404</v>
      </c>
    </row>
    <row r="254" spans="1:2" x14ac:dyDescent="0.25">
      <c r="A254" s="5" t="s">
        <v>323</v>
      </c>
      <c r="B254" s="28">
        <v>-2037.0735964330404</v>
      </c>
    </row>
    <row r="255" spans="1:2" x14ac:dyDescent="0.25">
      <c r="A255" s="5" t="s">
        <v>325</v>
      </c>
      <c r="B255" s="28">
        <v>-2037.0735964330404</v>
      </c>
    </row>
    <row r="256" spans="1:2" x14ac:dyDescent="0.25">
      <c r="A256" s="5" t="s">
        <v>339</v>
      </c>
      <c r="B256" s="28">
        <v>-2037.0735964330404</v>
      </c>
    </row>
    <row r="257" spans="1:2" x14ac:dyDescent="0.25">
      <c r="A257" s="5" t="s">
        <v>188</v>
      </c>
      <c r="B257" s="28">
        <v>-2037.0735964330404</v>
      </c>
    </row>
    <row r="258" spans="1:2" x14ac:dyDescent="0.25">
      <c r="A258" s="5" t="s">
        <v>349</v>
      </c>
      <c r="B258" s="28">
        <v>-2037.0735964330404</v>
      </c>
    </row>
    <row r="259" spans="1:2" x14ac:dyDescent="0.25">
      <c r="A259" s="5" t="s">
        <v>353</v>
      </c>
      <c r="B259" s="28">
        <v>-2037.0735964330404</v>
      </c>
    </row>
    <row r="260" spans="1:2" x14ac:dyDescent="0.25">
      <c r="A260" s="5" t="s">
        <v>355</v>
      </c>
      <c r="B260" s="28">
        <v>-2037.0735964330404</v>
      </c>
    </row>
    <row r="261" spans="1:2" x14ac:dyDescent="0.25">
      <c r="A261" s="5" t="s">
        <v>277</v>
      </c>
      <c r="B261" s="28">
        <v>2311.4377600049006</v>
      </c>
    </row>
    <row r="262" spans="1:2" x14ac:dyDescent="0.25">
      <c r="A262" s="5" t="s">
        <v>296</v>
      </c>
      <c r="B262" s="28">
        <v>-1552.1581837131332</v>
      </c>
    </row>
    <row r="263" spans="1:2" x14ac:dyDescent="0.25">
      <c r="A263" s="5" t="s">
        <v>299</v>
      </c>
      <c r="B263" s="28">
        <v>-1783.2338896442716</v>
      </c>
    </row>
    <row r="264" spans="1:2" x14ac:dyDescent="0.25">
      <c r="A264" s="5" t="s">
        <v>331</v>
      </c>
      <c r="B264" s="28">
        <v>-1783.2338896442716</v>
      </c>
    </row>
    <row r="265" spans="1:2" x14ac:dyDescent="0.25">
      <c r="A265" s="5" t="s">
        <v>178</v>
      </c>
      <c r="B265" s="28">
        <v>-1552.1581837131332</v>
      </c>
    </row>
    <row r="266" spans="1:2" x14ac:dyDescent="0.25">
      <c r="A266" s="5" t="s">
        <v>134</v>
      </c>
      <c r="B266" s="28">
        <v>-1783.2338896442716</v>
      </c>
    </row>
    <row r="267" spans="1:2" x14ac:dyDescent="0.25">
      <c r="A267" s="5" t="s">
        <v>74</v>
      </c>
      <c r="B267" s="28">
        <v>3734.1946903253797</v>
      </c>
    </row>
    <row r="268" spans="1:2" x14ac:dyDescent="0.25">
      <c r="A268" s="5" t="s">
        <v>69</v>
      </c>
      <c r="B268" s="28">
        <v>3734.1946903253797</v>
      </c>
    </row>
    <row r="269" spans="1:2" x14ac:dyDescent="0.25">
      <c r="A269" s="5" t="s">
        <v>95</v>
      </c>
      <c r="B269" s="28">
        <v>3734.1946903253797</v>
      </c>
    </row>
    <row r="270" spans="1:2" x14ac:dyDescent="0.25">
      <c r="A270" s="5" t="s">
        <v>275</v>
      </c>
      <c r="B270" s="28">
        <v>1324.0520258847289</v>
      </c>
    </row>
    <row r="271" spans="1:2" x14ac:dyDescent="0.25">
      <c r="A271" s="5" t="s">
        <v>274</v>
      </c>
      <c r="B271" s="28">
        <v>1324.0520258847289</v>
      </c>
    </row>
    <row r="272" spans="1:2" x14ac:dyDescent="0.25">
      <c r="A272" s="5" t="s">
        <v>118</v>
      </c>
      <c r="B272" s="28">
        <v>1324.0520258847289</v>
      </c>
    </row>
    <row r="273" spans="1:2" x14ac:dyDescent="0.25">
      <c r="A273" s="5" t="s">
        <v>294</v>
      </c>
      <c r="B273" s="28">
        <v>3257.2148909167076</v>
      </c>
    </row>
    <row r="274" spans="1:2" x14ac:dyDescent="0.25">
      <c r="A274" s="5" t="s">
        <v>308</v>
      </c>
      <c r="B274" s="28">
        <v>0</v>
      </c>
    </row>
    <row r="275" spans="1:2" x14ac:dyDescent="0.25">
      <c r="A275" s="5" t="s">
        <v>309</v>
      </c>
      <c r="B275" s="28">
        <v>-1341.5356438347594</v>
      </c>
    </row>
    <row r="276" spans="1:2" x14ac:dyDescent="0.25">
      <c r="A276" s="5" t="s">
        <v>342</v>
      </c>
      <c r="B276" s="28">
        <v>-1341.5356438347594</v>
      </c>
    </row>
    <row r="277" spans="1:2" x14ac:dyDescent="0.25">
      <c r="A277" s="5" t="s">
        <v>346</v>
      </c>
      <c r="B277" s="28">
        <v>-1341.5356438347594</v>
      </c>
    </row>
    <row r="278" spans="1:2" x14ac:dyDescent="0.25">
      <c r="A278" s="5" t="s">
        <v>356</v>
      </c>
      <c r="B278" s="28">
        <v>-853.65726985643323</v>
      </c>
    </row>
    <row r="279" spans="1:2" x14ac:dyDescent="0.25">
      <c r="A279" s="5" t="s">
        <v>295</v>
      </c>
      <c r="B279" s="28">
        <v>-1088.4260135620873</v>
      </c>
    </row>
    <row r="280" spans="1:2" x14ac:dyDescent="0.25">
      <c r="A280" s="5" t="s">
        <v>310</v>
      </c>
      <c r="B280" s="28">
        <v>-1088.4260135620873</v>
      </c>
    </row>
    <row r="281" spans="1:2" x14ac:dyDescent="0.25">
      <c r="A281" s="5" t="s">
        <v>312</v>
      </c>
      <c r="B281" s="28">
        <v>-1088.4260135620873</v>
      </c>
    </row>
    <row r="282" spans="1:2" x14ac:dyDescent="0.25">
      <c r="A282" s="5" t="s">
        <v>321</v>
      </c>
      <c r="B282" s="28">
        <v>-1088.4260135620873</v>
      </c>
    </row>
    <row r="283" spans="1:2" x14ac:dyDescent="0.25">
      <c r="A283" s="5" t="s">
        <v>324</v>
      </c>
      <c r="B283" s="28">
        <v>-1088.4260135620873</v>
      </c>
    </row>
    <row r="284" spans="1:2" x14ac:dyDescent="0.25">
      <c r="A284" s="5" t="s">
        <v>341</v>
      </c>
      <c r="B284" s="28">
        <v>-1088.4260135620873</v>
      </c>
    </row>
    <row r="285" spans="1:2" x14ac:dyDescent="0.25">
      <c r="A285" s="5" t="s">
        <v>357</v>
      </c>
      <c r="B285" s="28">
        <v>-1088.4260135620873</v>
      </c>
    </row>
    <row r="286" spans="1:2" x14ac:dyDescent="0.25">
      <c r="A286" s="5" t="s">
        <v>333</v>
      </c>
      <c r="B286" s="28">
        <v>-870.59659466089443</v>
      </c>
    </row>
    <row r="287" spans="1:2" x14ac:dyDescent="0.25">
      <c r="A287" s="5" t="s">
        <v>337</v>
      </c>
      <c r="B287" s="28">
        <v>-870.59659466089443</v>
      </c>
    </row>
    <row r="288" spans="1:2" x14ac:dyDescent="0.25">
      <c r="A288" s="5" t="s">
        <v>354</v>
      </c>
      <c r="B288" s="28">
        <v>-870.59659466089443</v>
      </c>
    </row>
    <row r="289" spans="1:2" x14ac:dyDescent="0.25">
      <c r="A289" s="5" t="s">
        <v>365</v>
      </c>
      <c r="B289" s="28">
        <v>-475.80481705002489</v>
      </c>
    </row>
    <row r="290" spans="1:2" x14ac:dyDescent="0.25">
      <c r="A290" s="5" t="s">
        <v>297</v>
      </c>
      <c r="B290" s="28">
        <v>-600.54763958376122</v>
      </c>
    </row>
    <row r="291" spans="1:2" x14ac:dyDescent="0.25">
      <c r="A291" s="5" t="s">
        <v>303</v>
      </c>
      <c r="B291" s="28">
        <v>-600.54763958376122</v>
      </c>
    </row>
    <row r="292" spans="1:2" x14ac:dyDescent="0.25">
      <c r="A292" s="5" t="s">
        <v>306</v>
      </c>
      <c r="B292" s="28">
        <v>0</v>
      </c>
    </row>
    <row r="293" spans="1:2" x14ac:dyDescent="0.25">
      <c r="A293" s="5" t="s">
        <v>307</v>
      </c>
      <c r="B293" s="28">
        <v>0</v>
      </c>
    </row>
    <row r="294" spans="1:2" x14ac:dyDescent="0.25">
      <c r="A294" s="5" t="s">
        <v>327</v>
      </c>
      <c r="B294" s="28">
        <v>0</v>
      </c>
    </row>
    <row r="295" spans="1:2" x14ac:dyDescent="0.25">
      <c r="A295" s="5" t="s">
        <v>112</v>
      </c>
      <c r="B295" s="28">
        <v>-600.54763958376122</v>
      </c>
    </row>
    <row r="296" spans="1:2" x14ac:dyDescent="0.25">
      <c r="A296" s="5" t="s">
        <v>116</v>
      </c>
      <c r="B296" s="28">
        <v>-600.54763958376122</v>
      </c>
    </row>
    <row r="297" spans="1:2" x14ac:dyDescent="0.25">
      <c r="A297" s="5" t="s">
        <v>347</v>
      </c>
      <c r="B297" s="28">
        <v>-600.54763958376122</v>
      </c>
    </row>
    <row r="298" spans="1:2" x14ac:dyDescent="0.25">
      <c r="A298" s="5" t="s">
        <v>351</v>
      </c>
      <c r="B298" s="28">
        <v>-600.54763958376122</v>
      </c>
    </row>
    <row r="299" spans="1:2" x14ac:dyDescent="0.25">
      <c r="A299" s="5" t="s">
        <v>289</v>
      </c>
      <c r="B299" s="28">
        <v>938.71308772497514</v>
      </c>
    </row>
    <row r="300" spans="1:2" x14ac:dyDescent="0.25">
      <c r="A300" s="5" t="s">
        <v>330</v>
      </c>
      <c r="B300" s="28">
        <v>0</v>
      </c>
    </row>
    <row r="301" spans="1:2" x14ac:dyDescent="0.25">
      <c r="A301" s="5" t="s">
        <v>352</v>
      </c>
      <c r="B301" s="28">
        <v>-394.79177761086959</v>
      </c>
    </row>
    <row r="302" spans="1:2" x14ac:dyDescent="0.25">
      <c r="A302" s="5" t="s">
        <v>280</v>
      </c>
      <c r="B302" s="28">
        <v>573.96405968209422</v>
      </c>
    </row>
    <row r="303" spans="1:2" x14ac:dyDescent="0.25">
      <c r="A303" s="5" t="s">
        <v>282</v>
      </c>
      <c r="B303" s="28">
        <v>573.96405968209422</v>
      </c>
    </row>
    <row r="304" spans="1:2" x14ac:dyDescent="0.25">
      <c r="A304" s="5" t="s">
        <v>283</v>
      </c>
      <c r="B304" s="28">
        <v>573.96405968209422</v>
      </c>
    </row>
    <row r="305" spans="1:2" x14ac:dyDescent="0.25">
      <c r="A305" s="5" t="s">
        <v>284</v>
      </c>
      <c r="B305" s="28">
        <v>573.96405968209422</v>
      </c>
    </row>
    <row r="306" spans="1:2" x14ac:dyDescent="0.25">
      <c r="A306" s="5" t="s">
        <v>271</v>
      </c>
      <c r="B306" s="28">
        <v>573.96405968209422</v>
      </c>
    </row>
    <row r="307" spans="1:2" x14ac:dyDescent="0.25">
      <c r="A307" s="5" t="s">
        <v>285</v>
      </c>
      <c r="B307" s="28">
        <v>573.96405968209422</v>
      </c>
    </row>
    <row r="308" spans="1:2" x14ac:dyDescent="0.25">
      <c r="A308" s="5" t="s">
        <v>358</v>
      </c>
      <c r="B308" s="28">
        <v>-197.16866615457695</v>
      </c>
    </row>
    <row r="309" spans="1:2" x14ac:dyDescent="0.25">
      <c r="A309" s="5" t="s">
        <v>290</v>
      </c>
      <c r="B309" s="28">
        <v>280.54584146991846</v>
      </c>
    </row>
  </sheetData>
  <pageMargins left="0.511811024" right="0.511811024" top="0.78740157499999996" bottom="0.78740157499999996" header="0.31496062000000002" footer="0.31496062000000002"/>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9FBBFA-4191-4852-B6EE-E5CC433566C9}">
  <dimension ref="A2:G166"/>
  <sheetViews>
    <sheetView workbookViewId="0">
      <selection activeCell="C6" sqref="C6"/>
    </sheetView>
  </sheetViews>
  <sheetFormatPr defaultColWidth="9.1796875" defaultRowHeight="12.5" x14ac:dyDescent="0.25"/>
  <cols>
    <col min="1" max="1" width="40.54296875" style="1" customWidth="1"/>
    <col min="2" max="2" width="36.453125" style="1" bestFit="1" customWidth="1"/>
    <col min="3" max="3" width="11.54296875" style="1" bestFit="1" customWidth="1"/>
    <col min="4" max="4" width="9.1796875" style="1"/>
    <col min="5" max="5" width="41.81640625" style="1" customWidth="1"/>
    <col min="6" max="16384" width="9.1796875" style="1"/>
  </cols>
  <sheetData>
    <row r="2" spans="1:7" ht="15" customHeight="1" x14ac:dyDescent="0.3">
      <c r="B2" s="2" t="str">
        <f>Índice!A8</f>
        <v>MÊS DE COMPETÊNCIA: Dezembro de 2024</v>
      </c>
      <c r="C2" s="3"/>
      <c r="G2" s="3"/>
    </row>
    <row r="3" spans="1:7" ht="15" customHeight="1" x14ac:dyDescent="0.3">
      <c r="B3" s="2"/>
      <c r="C3" s="3"/>
      <c r="G3" s="3"/>
    </row>
    <row r="5" spans="1:7" ht="13" x14ac:dyDescent="0.3">
      <c r="A5" s="2" t="s">
        <v>636</v>
      </c>
    </row>
    <row r="8" spans="1:7" ht="13" x14ac:dyDescent="0.3">
      <c r="A8" s="4" t="s">
        <v>1</v>
      </c>
      <c r="B8" s="6" t="s">
        <v>635</v>
      </c>
    </row>
    <row r="9" spans="1:7" x14ac:dyDescent="0.25">
      <c r="A9" s="9" t="s">
        <v>198</v>
      </c>
      <c r="B9" s="20">
        <v>19432.20489798145</v>
      </c>
      <c r="E9" s="16"/>
    </row>
    <row r="10" spans="1:7" x14ac:dyDescent="0.25">
      <c r="A10" s="11" t="s">
        <v>388</v>
      </c>
      <c r="B10" s="23">
        <v>0</v>
      </c>
    </row>
    <row r="11" spans="1:7" x14ac:dyDescent="0.25">
      <c r="A11" s="7" t="s">
        <v>96</v>
      </c>
      <c r="B11" s="23">
        <v>0</v>
      </c>
      <c r="E11" s="16"/>
    </row>
    <row r="12" spans="1:7" x14ac:dyDescent="0.25">
      <c r="A12" s="7" t="s">
        <v>382</v>
      </c>
      <c r="B12" s="23">
        <v>0</v>
      </c>
      <c r="E12" s="15"/>
    </row>
    <row r="13" spans="1:7" x14ac:dyDescent="0.25">
      <c r="A13" s="7" t="s">
        <v>207</v>
      </c>
      <c r="B13" s="23">
        <v>-19404.159999999916</v>
      </c>
    </row>
    <row r="14" spans="1:7" x14ac:dyDescent="0.25">
      <c r="A14" s="7" t="s">
        <v>146</v>
      </c>
      <c r="B14" s="23">
        <v>0</v>
      </c>
    </row>
    <row r="15" spans="1:7" x14ac:dyDescent="0.25">
      <c r="A15" s="7" t="s">
        <v>64</v>
      </c>
      <c r="B15" s="23">
        <v>0</v>
      </c>
    </row>
    <row r="16" spans="1:7" x14ac:dyDescent="0.25">
      <c r="A16" s="7" t="s">
        <v>101</v>
      </c>
      <c r="B16" s="23">
        <v>0</v>
      </c>
    </row>
    <row r="17" spans="1:2" x14ac:dyDescent="0.25">
      <c r="A17" s="7" t="s">
        <v>9</v>
      </c>
      <c r="B17" s="23">
        <v>0</v>
      </c>
    </row>
    <row r="18" spans="1:2" x14ac:dyDescent="0.25">
      <c r="A18" s="7" t="s">
        <v>386</v>
      </c>
      <c r="B18" s="23">
        <v>0</v>
      </c>
    </row>
    <row r="19" spans="1:2" x14ac:dyDescent="0.25">
      <c r="A19" s="7" t="s">
        <v>374</v>
      </c>
      <c r="B19" s="23">
        <v>0</v>
      </c>
    </row>
    <row r="20" spans="1:2" x14ac:dyDescent="0.25">
      <c r="A20" s="7" t="s">
        <v>185</v>
      </c>
      <c r="B20" s="23">
        <v>0</v>
      </c>
    </row>
    <row r="21" spans="1:2" x14ac:dyDescent="0.25">
      <c r="A21" s="7" t="s">
        <v>132</v>
      </c>
      <c r="B21" s="23">
        <v>0</v>
      </c>
    </row>
    <row r="22" spans="1:2" x14ac:dyDescent="0.25">
      <c r="A22" s="11" t="s">
        <v>363</v>
      </c>
      <c r="B22" s="23">
        <v>0</v>
      </c>
    </row>
    <row r="23" spans="1:2" x14ac:dyDescent="0.25">
      <c r="A23" s="7" t="s">
        <v>158</v>
      </c>
      <c r="B23" s="23">
        <v>0</v>
      </c>
    </row>
    <row r="24" spans="1:2" x14ac:dyDescent="0.25">
      <c r="A24" s="7" t="s">
        <v>4</v>
      </c>
      <c r="B24" s="23">
        <v>0</v>
      </c>
    </row>
    <row r="25" spans="1:2" x14ac:dyDescent="0.25">
      <c r="A25" s="7" t="s">
        <v>380</v>
      </c>
      <c r="B25" s="23">
        <v>0</v>
      </c>
    </row>
    <row r="26" spans="1:2" x14ac:dyDescent="0.25">
      <c r="A26" s="7" t="s">
        <v>377</v>
      </c>
      <c r="B26" s="23">
        <v>-28.044897981533722</v>
      </c>
    </row>
    <row r="27" spans="1:2" x14ac:dyDescent="0.25">
      <c r="A27" s="7" t="s">
        <v>56</v>
      </c>
      <c r="B27" s="23">
        <v>0</v>
      </c>
    </row>
    <row r="28" spans="1:2" x14ac:dyDescent="0.25">
      <c r="A28" s="7" t="s">
        <v>164</v>
      </c>
      <c r="B28" s="23">
        <v>0</v>
      </c>
    </row>
    <row r="29" spans="1:2" x14ac:dyDescent="0.25">
      <c r="A29" s="7" t="s">
        <v>165</v>
      </c>
      <c r="B29" s="23">
        <v>0</v>
      </c>
    </row>
    <row r="30" spans="1:2" x14ac:dyDescent="0.25">
      <c r="A30" s="7" t="s">
        <v>166</v>
      </c>
      <c r="B30" s="23">
        <v>0</v>
      </c>
    </row>
    <row r="31" spans="1:2" x14ac:dyDescent="0.25">
      <c r="A31" s="7" t="s">
        <v>143</v>
      </c>
      <c r="B31" s="23">
        <v>0</v>
      </c>
    </row>
    <row r="32" spans="1:2" x14ac:dyDescent="0.25">
      <c r="A32" s="7" t="s">
        <v>163</v>
      </c>
      <c r="B32" s="23">
        <v>0</v>
      </c>
    </row>
    <row r="33" spans="1:2" x14ac:dyDescent="0.25">
      <c r="A33" s="7" t="s">
        <v>103</v>
      </c>
      <c r="B33" s="23">
        <v>0</v>
      </c>
    </row>
    <row r="34" spans="1:2" x14ac:dyDescent="0.25">
      <c r="A34" s="7" t="s">
        <v>138</v>
      </c>
      <c r="B34" s="23">
        <v>0</v>
      </c>
    </row>
    <row r="35" spans="1:2" x14ac:dyDescent="0.25">
      <c r="A35" s="7" t="s">
        <v>167</v>
      </c>
      <c r="B35" s="23">
        <v>0</v>
      </c>
    </row>
    <row r="36" spans="1:2" x14ac:dyDescent="0.25">
      <c r="A36" s="7" t="s">
        <v>89</v>
      </c>
      <c r="B36" s="23">
        <v>0</v>
      </c>
    </row>
    <row r="37" spans="1:2" x14ac:dyDescent="0.25">
      <c r="A37" s="7" t="s">
        <v>144</v>
      </c>
      <c r="B37" s="23">
        <v>0</v>
      </c>
    </row>
    <row r="38" spans="1:2" x14ac:dyDescent="0.25">
      <c r="A38" s="7" t="s">
        <v>78</v>
      </c>
      <c r="B38" s="23">
        <v>0</v>
      </c>
    </row>
    <row r="39" spans="1:2" x14ac:dyDescent="0.25">
      <c r="A39" s="7" t="s">
        <v>168</v>
      </c>
      <c r="B39" s="23">
        <v>0</v>
      </c>
    </row>
    <row r="40" spans="1:2" x14ac:dyDescent="0.25">
      <c r="A40" s="7" t="s">
        <v>169</v>
      </c>
      <c r="B40" s="23">
        <v>0</v>
      </c>
    </row>
    <row r="41" spans="1:2" x14ac:dyDescent="0.25">
      <c r="A41" s="7" t="s">
        <v>14</v>
      </c>
      <c r="B41" s="23">
        <v>0</v>
      </c>
    </row>
    <row r="42" spans="1:2" x14ac:dyDescent="0.25">
      <c r="A42" s="7" t="s">
        <v>72</v>
      </c>
      <c r="B42" s="23">
        <v>0</v>
      </c>
    </row>
    <row r="43" spans="1:2" x14ac:dyDescent="0.25">
      <c r="A43" s="7" t="s">
        <v>74</v>
      </c>
      <c r="B43" s="23">
        <v>0</v>
      </c>
    </row>
    <row r="44" spans="1:2" x14ac:dyDescent="0.25">
      <c r="A44" s="7" t="s">
        <v>170</v>
      </c>
      <c r="B44" s="23">
        <v>0</v>
      </c>
    </row>
    <row r="45" spans="1:2" x14ac:dyDescent="0.25">
      <c r="A45" s="7" t="s">
        <v>93</v>
      </c>
      <c r="B45" s="23">
        <v>0</v>
      </c>
    </row>
    <row r="46" spans="1:2" x14ac:dyDescent="0.25">
      <c r="A46" s="7" t="s">
        <v>57</v>
      </c>
      <c r="B46" s="23">
        <v>0</v>
      </c>
    </row>
    <row r="47" spans="1:2" x14ac:dyDescent="0.25">
      <c r="A47" s="7" t="s">
        <v>171</v>
      </c>
      <c r="B47" s="23">
        <v>0</v>
      </c>
    </row>
    <row r="48" spans="1:2" x14ac:dyDescent="0.25">
      <c r="A48" s="7" t="s">
        <v>49</v>
      </c>
      <c r="B48" s="23">
        <v>0</v>
      </c>
    </row>
    <row r="49" spans="1:2" x14ac:dyDescent="0.25">
      <c r="A49" s="7" t="s">
        <v>119</v>
      </c>
      <c r="B49" s="23">
        <v>0</v>
      </c>
    </row>
    <row r="50" spans="1:2" x14ac:dyDescent="0.25">
      <c r="A50" s="7" t="s">
        <v>98</v>
      </c>
      <c r="B50" s="23">
        <v>0</v>
      </c>
    </row>
    <row r="51" spans="1:2" x14ac:dyDescent="0.25">
      <c r="A51" s="7" t="s">
        <v>172</v>
      </c>
      <c r="B51" s="23">
        <v>0</v>
      </c>
    </row>
    <row r="52" spans="1:2" x14ac:dyDescent="0.25">
      <c r="A52" s="7" t="s">
        <v>100</v>
      </c>
      <c r="B52" s="23">
        <v>0</v>
      </c>
    </row>
    <row r="53" spans="1:2" x14ac:dyDescent="0.25">
      <c r="A53" s="7" t="s">
        <v>75</v>
      </c>
      <c r="B53" s="23">
        <v>0</v>
      </c>
    </row>
    <row r="54" spans="1:2" x14ac:dyDescent="0.25">
      <c r="A54" s="7" t="s">
        <v>109</v>
      </c>
      <c r="B54" s="23">
        <v>0</v>
      </c>
    </row>
    <row r="55" spans="1:2" x14ac:dyDescent="0.25">
      <c r="A55" s="7" t="s">
        <v>145</v>
      </c>
      <c r="B55" s="23">
        <v>0</v>
      </c>
    </row>
    <row r="56" spans="1:2" x14ac:dyDescent="0.25">
      <c r="A56" s="7" t="s">
        <v>139</v>
      </c>
      <c r="B56" s="23">
        <v>0</v>
      </c>
    </row>
    <row r="57" spans="1:2" x14ac:dyDescent="0.25">
      <c r="A57" s="7" t="s">
        <v>173</v>
      </c>
      <c r="B57" s="23">
        <v>0</v>
      </c>
    </row>
    <row r="58" spans="1:2" x14ac:dyDescent="0.25">
      <c r="A58" s="7" t="s">
        <v>174</v>
      </c>
      <c r="B58" s="23">
        <v>0</v>
      </c>
    </row>
    <row r="59" spans="1:2" x14ac:dyDescent="0.25">
      <c r="A59" s="7" t="s">
        <v>87</v>
      </c>
      <c r="B59" s="23">
        <v>0</v>
      </c>
    </row>
    <row r="60" spans="1:2" x14ac:dyDescent="0.25">
      <c r="A60" s="7" t="s">
        <v>147</v>
      </c>
      <c r="B60" s="23">
        <v>0</v>
      </c>
    </row>
    <row r="61" spans="1:2" x14ac:dyDescent="0.25">
      <c r="A61" s="7" t="s">
        <v>175</v>
      </c>
      <c r="B61" s="23">
        <v>0</v>
      </c>
    </row>
    <row r="62" spans="1:2" x14ac:dyDescent="0.25">
      <c r="A62" s="7" t="s">
        <v>94</v>
      </c>
      <c r="B62" s="23">
        <v>0</v>
      </c>
    </row>
    <row r="63" spans="1:2" x14ac:dyDescent="0.25">
      <c r="A63" s="7" t="s">
        <v>176</v>
      </c>
      <c r="B63" s="23">
        <v>0</v>
      </c>
    </row>
    <row r="64" spans="1:2" x14ac:dyDescent="0.25">
      <c r="A64" s="7" t="s">
        <v>127</v>
      </c>
      <c r="B64" s="23">
        <v>0</v>
      </c>
    </row>
    <row r="65" spans="1:2" x14ac:dyDescent="0.25">
      <c r="A65" s="11" t="s">
        <v>177</v>
      </c>
      <c r="B65" s="23">
        <v>0</v>
      </c>
    </row>
    <row r="66" spans="1:2" x14ac:dyDescent="0.25">
      <c r="A66" s="7" t="s">
        <v>148</v>
      </c>
      <c r="B66" s="23">
        <v>0</v>
      </c>
    </row>
    <row r="67" spans="1:2" x14ac:dyDescent="0.25">
      <c r="A67" s="7" t="s">
        <v>149</v>
      </c>
      <c r="B67" s="23">
        <v>0</v>
      </c>
    </row>
    <row r="68" spans="1:2" x14ac:dyDescent="0.25">
      <c r="A68" s="7" t="s">
        <v>60</v>
      </c>
      <c r="B68" s="23">
        <v>0</v>
      </c>
    </row>
    <row r="69" spans="1:2" x14ac:dyDescent="0.25">
      <c r="A69" s="7" t="s">
        <v>178</v>
      </c>
      <c r="B69" s="23">
        <v>0</v>
      </c>
    </row>
    <row r="70" spans="1:2" x14ac:dyDescent="0.25">
      <c r="A70" s="7" t="s">
        <v>90</v>
      </c>
      <c r="B70" s="23">
        <v>0</v>
      </c>
    </row>
    <row r="71" spans="1:2" x14ac:dyDescent="0.25">
      <c r="A71" s="7" t="s">
        <v>150</v>
      </c>
      <c r="B71" s="23">
        <v>0</v>
      </c>
    </row>
    <row r="72" spans="1:2" x14ac:dyDescent="0.25">
      <c r="A72" s="7" t="s">
        <v>70</v>
      </c>
      <c r="B72" s="23">
        <v>0</v>
      </c>
    </row>
    <row r="73" spans="1:2" x14ac:dyDescent="0.25">
      <c r="A73" s="7" t="s">
        <v>151</v>
      </c>
      <c r="B73" s="23">
        <v>0</v>
      </c>
    </row>
    <row r="74" spans="1:2" x14ac:dyDescent="0.25">
      <c r="A74" s="7" t="s">
        <v>179</v>
      </c>
      <c r="B74" s="23">
        <v>0</v>
      </c>
    </row>
    <row r="75" spans="1:2" x14ac:dyDescent="0.25">
      <c r="A75" s="7" t="s">
        <v>180</v>
      </c>
      <c r="B75" s="23">
        <v>0</v>
      </c>
    </row>
    <row r="76" spans="1:2" x14ac:dyDescent="0.25">
      <c r="A76" s="7" t="s">
        <v>121</v>
      </c>
      <c r="B76" s="23">
        <v>0</v>
      </c>
    </row>
    <row r="77" spans="1:2" x14ac:dyDescent="0.25">
      <c r="A77" s="7" t="s">
        <v>141</v>
      </c>
      <c r="B77" s="23">
        <v>0</v>
      </c>
    </row>
    <row r="78" spans="1:2" x14ac:dyDescent="0.25">
      <c r="A78" s="7" t="s">
        <v>181</v>
      </c>
      <c r="B78" s="23">
        <v>0</v>
      </c>
    </row>
    <row r="79" spans="1:2" x14ac:dyDescent="0.25">
      <c r="A79" s="7" t="s">
        <v>152</v>
      </c>
      <c r="B79" s="23">
        <v>0</v>
      </c>
    </row>
    <row r="80" spans="1:2" x14ac:dyDescent="0.25">
      <c r="A80" s="7" t="s">
        <v>55</v>
      </c>
      <c r="B80" s="23">
        <v>0</v>
      </c>
    </row>
    <row r="81" spans="1:2" x14ac:dyDescent="0.25">
      <c r="A81" s="7" t="s">
        <v>124</v>
      </c>
      <c r="B81" s="23">
        <v>0</v>
      </c>
    </row>
    <row r="82" spans="1:2" x14ac:dyDescent="0.25">
      <c r="A82" s="7" t="s">
        <v>153</v>
      </c>
      <c r="B82" s="23">
        <v>0</v>
      </c>
    </row>
    <row r="83" spans="1:2" x14ac:dyDescent="0.25">
      <c r="A83" s="7" t="s">
        <v>122</v>
      </c>
      <c r="B83" s="23">
        <v>0</v>
      </c>
    </row>
    <row r="84" spans="1:2" x14ac:dyDescent="0.25">
      <c r="A84" s="7" t="s">
        <v>15</v>
      </c>
      <c r="B84" s="23">
        <v>0</v>
      </c>
    </row>
    <row r="85" spans="1:2" x14ac:dyDescent="0.25">
      <c r="A85" s="7" t="s">
        <v>376</v>
      </c>
      <c r="B85" s="23">
        <v>0</v>
      </c>
    </row>
    <row r="86" spans="1:2" x14ac:dyDescent="0.25">
      <c r="A86" s="7" t="s">
        <v>182</v>
      </c>
      <c r="B86" s="23">
        <v>0</v>
      </c>
    </row>
    <row r="87" spans="1:2" x14ac:dyDescent="0.25">
      <c r="A87" s="7" t="s">
        <v>105</v>
      </c>
      <c r="B87" s="23">
        <v>0</v>
      </c>
    </row>
    <row r="88" spans="1:2" x14ac:dyDescent="0.25">
      <c r="A88" s="7" t="s">
        <v>51</v>
      </c>
      <c r="B88" s="23">
        <v>0</v>
      </c>
    </row>
    <row r="89" spans="1:2" x14ac:dyDescent="0.25">
      <c r="A89" s="7" t="s">
        <v>73</v>
      </c>
      <c r="B89" s="23">
        <v>0</v>
      </c>
    </row>
    <row r="90" spans="1:2" x14ac:dyDescent="0.25">
      <c r="A90" s="7" t="s">
        <v>61</v>
      </c>
      <c r="B90" s="23">
        <v>0</v>
      </c>
    </row>
    <row r="91" spans="1:2" x14ac:dyDescent="0.25">
      <c r="A91" s="7" t="s">
        <v>53</v>
      </c>
      <c r="B91" s="23">
        <v>0</v>
      </c>
    </row>
    <row r="92" spans="1:2" x14ac:dyDescent="0.25">
      <c r="A92" s="7" t="s">
        <v>154</v>
      </c>
      <c r="B92" s="23">
        <v>0</v>
      </c>
    </row>
    <row r="93" spans="1:2" x14ac:dyDescent="0.25">
      <c r="A93" s="7" t="s">
        <v>86</v>
      </c>
      <c r="B93" s="23">
        <v>0</v>
      </c>
    </row>
    <row r="94" spans="1:2" x14ac:dyDescent="0.25">
      <c r="A94" s="7" t="s">
        <v>155</v>
      </c>
      <c r="B94" s="23">
        <v>0</v>
      </c>
    </row>
    <row r="95" spans="1:2" x14ac:dyDescent="0.25">
      <c r="A95" s="7" t="s">
        <v>80</v>
      </c>
      <c r="B95" s="23">
        <v>0</v>
      </c>
    </row>
    <row r="96" spans="1:2" x14ac:dyDescent="0.25">
      <c r="A96" s="7" t="s">
        <v>12</v>
      </c>
      <c r="B96" s="23">
        <v>0</v>
      </c>
    </row>
    <row r="97" spans="1:2" x14ac:dyDescent="0.25">
      <c r="A97" s="7" t="s">
        <v>125</v>
      </c>
      <c r="B97" s="23">
        <v>0</v>
      </c>
    </row>
    <row r="98" spans="1:2" x14ac:dyDescent="0.25">
      <c r="A98" s="7" t="s">
        <v>81</v>
      </c>
      <c r="B98" s="23">
        <v>0</v>
      </c>
    </row>
    <row r="99" spans="1:2" x14ac:dyDescent="0.25">
      <c r="A99" s="7" t="s">
        <v>137</v>
      </c>
      <c r="B99" s="23">
        <v>0</v>
      </c>
    </row>
    <row r="100" spans="1:2" x14ac:dyDescent="0.25">
      <c r="A100" s="7" t="s">
        <v>68</v>
      </c>
      <c r="B100" s="23">
        <v>0</v>
      </c>
    </row>
    <row r="101" spans="1:2" x14ac:dyDescent="0.25">
      <c r="A101" s="7" t="s">
        <v>91</v>
      </c>
      <c r="B101" s="23">
        <v>0</v>
      </c>
    </row>
    <row r="102" spans="1:2" x14ac:dyDescent="0.25">
      <c r="A102" s="7" t="s">
        <v>183</v>
      </c>
      <c r="B102" s="23">
        <v>0</v>
      </c>
    </row>
    <row r="103" spans="1:2" x14ac:dyDescent="0.25">
      <c r="A103" s="7" t="s">
        <v>130</v>
      </c>
      <c r="B103" s="23">
        <v>0</v>
      </c>
    </row>
    <row r="104" spans="1:2" x14ac:dyDescent="0.25">
      <c r="A104" s="7" t="s">
        <v>7</v>
      </c>
      <c r="B104" s="23">
        <v>0</v>
      </c>
    </row>
    <row r="105" spans="1:2" x14ac:dyDescent="0.25">
      <c r="A105" s="7" t="s">
        <v>82</v>
      </c>
      <c r="B105" s="23">
        <v>0</v>
      </c>
    </row>
    <row r="106" spans="1:2" x14ac:dyDescent="0.25">
      <c r="A106" s="7" t="s">
        <v>156</v>
      </c>
      <c r="B106" s="23">
        <v>0</v>
      </c>
    </row>
    <row r="107" spans="1:2" x14ac:dyDescent="0.25">
      <c r="A107" s="7" t="s">
        <v>157</v>
      </c>
      <c r="B107" s="23">
        <v>0</v>
      </c>
    </row>
    <row r="108" spans="1:2" x14ac:dyDescent="0.25">
      <c r="A108" s="7" t="s">
        <v>184</v>
      </c>
      <c r="B108" s="23">
        <v>0</v>
      </c>
    </row>
    <row r="109" spans="1:2" x14ac:dyDescent="0.25">
      <c r="A109" s="7" t="s">
        <v>99</v>
      </c>
      <c r="B109" s="23">
        <v>0</v>
      </c>
    </row>
    <row r="110" spans="1:2" x14ac:dyDescent="0.25">
      <c r="A110" s="7" t="s">
        <v>390</v>
      </c>
      <c r="B110" s="23">
        <v>0</v>
      </c>
    </row>
    <row r="111" spans="1:2" x14ac:dyDescent="0.25">
      <c r="A111" s="11" t="s">
        <v>10</v>
      </c>
      <c r="B111" s="23">
        <v>0</v>
      </c>
    </row>
    <row r="112" spans="1:2" x14ac:dyDescent="0.25">
      <c r="A112" s="7" t="s">
        <v>76</v>
      </c>
      <c r="B112" s="23">
        <v>0</v>
      </c>
    </row>
    <row r="113" spans="1:2" x14ac:dyDescent="0.25">
      <c r="A113" s="7" t="s">
        <v>17</v>
      </c>
      <c r="B113" s="23">
        <v>0</v>
      </c>
    </row>
    <row r="114" spans="1:2" x14ac:dyDescent="0.25">
      <c r="A114" s="7" t="s">
        <v>186</v>
      </c>
      <c r="B114" s="23">
        <v>0</v>
      </c>
    </row>
    <row r="115" spans="1:2" x14ac:dyDescent="0.25">
      <c r="A115" s="7" t="s">
        <v>50</v>
      </c>
      <c r="B115" s="23">
        <v>0</v>
      </c>
    </row>
    <row r="116" spans="1:2" x14ac:dyDescent="0.25">
      <c r="A116" s="7" t="s">
        <v>187</v>
      </c>
      <c r="B116" s="23">
        <v>0</v>
      </c>
    </row>
    <row r="117" spans="1:2" x14ac:dyDescent="0.25">
      <c r="A117" s="7" t="s">
        <v>11</v>
      </c>
      <c r="B117" s="23">
        <v>0</v>
      </c>
    </row>
    <row r="118" spans="1:2" x14ac:dyDescent="0.25">
      <c r="A118" s="7" t="s">
        <v>3</v>
      </c>
      <c r="B118" s="23">
        <v>0</v>
      </c>
    </row>
    <row r="119" spans="1:2" x14ac:dyDescent="0.25">
      <c r="A119" s="7" t="s">
        <v>71</v>
      </c>
      <c r="B119" s="23">
        <v>0</v>
      </c>
    </row>
    <row r="120" spans="1:2" x14ac:dyDescent="0.25">
      <c r="A120" s="7" t="s">
        <v>65</v>
      </c>
      <c r="B120" s="23">
        <v>0</v>
      </c>
    </row>
    <row r="121" spans="1:2" x14ac:dyDescent="0.25">
      <c r="A121" s="7" t="s">
        <v>69</v>
      </c>
      <c r="B121" s="23">
        <v>0</v>
      </c>
    </row>
    <row r="122" spans="1:2" x14ac:dyDescent="0.25">
      <c r="A122" s="7" t="s">
        <v>19</v>
      </c>
      <c r="B122" s="23">
        <v>0</v>
      </c>
    </row>
    <row r="123" spans="1:2" x14ac:dyDescent="0.25">
      <c r="A123" s="7" t="s">
        <v>5</v>
      </c>
      <c r="B123" s="23">
        <v>0</v>
      </c>
    </row>
    <row r="124" spans="1:2" x14ac:dyDescent="0.25">
      <c r="A124" s="7" t="s">
        <v>188</v>
      </c>
      <c r="B124" s="23">
        <v>0</v>
      </c>
    </row>
    <row r="125" spans="1:2" x14ac:dyDescent="0.25">
      <c r="A125" s="7" t="s">
        <v>85</v>
      </c>
      <c r="B125" s="23">
        <v>0</v>
      </c>
    </row>
    <row r="126" spans="1:2" x14ac:dyDescent="0.25">
      <c r="A126" s="7" t="s">
        <v>189</v>
      </c>
      <c r="B126" s="23">
        <v>0</v>
      </c>
    </row>
    <row r="127" spans="1:2" x14ac:dyDescent="0.25">
      <c r="A127" s="7" t="s">
        <v>59</v>
      </c>
      <c r="B127" s="23">
        <v>0</v>
      </c>
    </row>
    <row r="128" spans="1:2" x14ac:dyDescent="0.25">
      <c r="A128" s="7" t="s">
        <v>131</v>
      </c>
      <c r="B128" s="23">
        <v>0</v>
      </c>
    </row>
    <row r="129" spans="1:2" x14ac:dyDescent="0.25">
      <c r="A129" s="7" t="s">
        <v>209</v>
      </c>
      <c r="B129" s="23">
        <v>0</v>
      </c>
    </row>
    <row r="130" spans="1:2" x14ac:dyDescent="0.25">
      <c r="A130" s="7" t="s">
        <v>6</v>
      </c>
      <c r="B130" s="23">
        <v>0</v>
      </c>
    </row>
    <row r="131" spans="1:2" x14ac:dyDescent="0.25">
      <c r="A131" s="7" t="s">
        <v>8</v>
      </c>
      <c r="B131" s="23">
        <v>0</v>
      </c>
    </row>
    <row r="132" spans="1:2" x14ac:dyDescent="0.25">
      <c r="A132" s="7" t="s">
        <v>190</v>
      </c>
      <c r="B132" s="23">
        <v>0</v>
      </c>
    </row>
    <row r="133" spans="1:2" x14ac:dyDescent="0.25">
      <c r="A133" s="7" t="s">
        <v>106</v>
      </c>
      <c r="B133" s="23">
        <v>0</v>
      </c>
    </row>
    <row r="134" spans="1:2" x14ac:dyDescent="0.25">
      <c r="A134" s="7" t="s">
        <v>273</v>
      </c>
      <c r="B134" s="23">
        <v>0</v>
      </c>
    </row>
    <row r="135" spans="1:2" x14ac:dyDescent="0.25">
      <c r="A135" s="7" t="s">
        <v>191</v>
      </c>
      <c r="B135" s="23">
        <v>0</v>
      </c>
    </row>
    <row r="136" spans="1:2" x14ac:dyDescent="0.25">
      <c r="A136" s="7" t="s">
        <v>16</v>
      </c>
      <c r="B136" s="23">
        <v>0</v>
      </c>
    </row>
    <row r="137" spans="1:2" x14ac:dyDescent="0.25">
      <c r="A137" s="7" t="s">
        <v>159</v>
      </c>
      <c r="B137" s="23">
        <v>0</v>
      </c>
    </row>
    <row r="138" spans="1:2" x14ac:dyDescent="0.25">
      <c r="A138" s="7" t="s">
        <v>192</v>
      </c>
      <c r="B138" s="23">
        <v>0</v>
      </c>
    </row>
    <row r="139" spans="1:2" x14ac:dyDescent="0.25">
      <c r="A139" s="7" t="s">
        <v>160</v>
      </c>
      <c r="B139" s="23">
        <v>0</v>
      </c>
    </row>
    <row r="140" spans="1:2" x14ac:dyDescent="0.25">
      <c r="A140" s="7" t="s">
        <v>84</v>
      </c>
      <c r="B140" s="23">
        <v>0</v>
      </c>
    </row>
    <row r="141" spans="1:2" x14ac:dyDescent="0.25">
      <c r="A141" s="7" t="s">
        <v>77</v>
      </c>
      <c r="B141" s="23">
        <v>0</v>
      </c>
    </row>
    <row r="142" spans="1:2" x14ac:dyDescent="0.25">
      <c r="A142" s="7" t="s">
        <v>126</v>
      </c>
      <c r="B142" s="23">
        <v>0</v>
      </c>
    </row>
    <row r="143" spans="1:2" x14ac:dyDescent="0.25">
      <c r="A143" s="7" t="s">
        <v>129</v>
      </c>
      <c r="B143" s="23">
        <v>0</v>
      </c>
    </row>
    <row r="144" spans="1:2" x14ac:dyDescent="0.25">
      <c r="A144" s="7" t="s">
        <v>83</v>
      </c>
      <c r="B144" s="23">
        <v>0</v>
      </c>
    </row>
    <row r="145" spans="1:2" x14ac:dyDescent="0.25">
      <c r="A145" s="7" t="s">
        <v>52</v>
      </c>
      <c r="B145" s="23">
        <v>0</v>
      </c>
    </row>
    <row r="146" spans="1:2" x14ac:dyDescent="0.25">
      <c r="A146" s="7" t="s">
        <v>58</v>
      </c>
      <c r="B146" s="23">
        <v>0</v>
      </c>
    </row>
    <row r="147" spans="1:2" x14ac:dyDescent="0.25">
      <c r="A147" s="7" t="s">
        <v>193</v>
      </c>
      <c r="B147" s="23">
        <v>0</v>
      </c>
    </row>
    <row r="148" spans="1:2" x14ac:dyDescent="0.25">
      <c r="A148" s="7" t="s">
        <v>63</v>
      </c>
      <c r="B148" s="23">
        <v>0</v>
      </c>
    </row>
    <row r="149" spans="1:2" x14ac:dyDescent="0.25">
      <c r="A149" s="7" t="s">
        <v>194</v>
      </c>
      <c r="B149" s="23">
        <v>0</v>
      </c>
    </row>
    <row r="150" spans="1:2" x14ac:dyDescent="0.25">
      <c r="A150" s="7" t="s">
        <v>140</v>
      </c>
      <c r="B150" s="23">
        <v>0</v>
      </c>
    </row>
    <row r="151" spans="1:2" x14ac:dyDescent="0.25">
      <c r="A151" s="7" t="s">
        <v>161</v>
      </c>
      <c r="B151" s="23">
        <v>0</v>
      </c>
    </row>
    <row r="152" spans="1:2" x14ac:dyDescent="0.25">
      <c r="A152" s="7" t="s">
        <v>108</v>
      </c>
      <c r="B152" s="23">
        <v>0</v>
      </c>
    </row>
    <row r="153" spans="1:2" x14ac:dyDescent="0.25">
      <c r="A153" s="7" t="s">
        <v>162</v>
      </c>
      <c r="B153" s="23">
        <v>0</v>
      </c>
    </row>
    <row r="154" spans="1:2" x14ac:dyDescent="0.25">
      <c r="A154" s="7" t="s">
        <v>18</v>
      </c>
      <c r="B154" s="23">
        <v>0</v>
      </c>
    </row>
    <row r="155" spans="1:2" x14ac:dyDescent="0.25">
      <c r="A155" s="7" t="s">
        <v>13</v>
      </c>
      <c r="B155" s="23">
        <v>0</v>
      </c>
    </row>
    <row r="156" spans="1:2" x14ac:dyDescent="0.25">
      <c r="A156" s="7" t="s">
        <v>79</v>
      </c>
      <c r="B156" s="23">
        <v>0</v>
      </c>
    </row>
    <row r="157" spans="1:2" x14ac:dyDescent="0.25">
      <c r="A157" s="7" t="s">
        <v>195</v>
      </c>
      <c r="B157" s="23">
        <v>0</v>
      </c>
    </row>
    <row r="158" spans="1:2" x14ac:dyDescent="0.25">
      <c r="A158" s="7" t="s">
        <v>88</v>
      </c>
      <c r="B158" s="23">
        <v>0</v>
      </c>
    </row>
    <row r="159" spans="1:2" x14ac:dyDescent="0.25">
      <c r="A159" s="7" t="s">
        <v>67</v>
      </c>
      <c r="B159" s="23">
        <v>0</v>
      </c>
    </row>
    <row r="160" spans="1:2" x14ac:dyDescent="0.25">
      <c r="A160" s="7" t="s">
        <v>196</v>
      </c>
      <c r="B160" s="23">
        <v>0</v>
      </c>
    </row>
    <row r="161" spans="1:2" x14ac:dyDescent="0.25">
      <c r="A161" s="7" t="s">
        <v>199</v>
      </c>
      <c r="B161" s="23">
        <v>0</v>
      </c>
    </row>
    <row r="162" spans="1:2" x14ac:dyDescent="0.25">
      <c r="A162" s="7" t="s">
        <v>128</v>
      </c>
      <c r="B162" s="23">
        <v>0</v>
      </c>
    </row>
    <row r="163" spans="1:2" x14ac:dyDescent="0.25">
      <c r="A163" s="7" t="s">
        <v>197</v>
      </c>
      <c r="B163" s="23">
        <v>0</v>
      </c>
    </row>
    <row r="164" spans="1:2" x14ac:dyDescent="0.25">
      <c r="A164" s="7" t="s">
        <v>66</v>
      </c>
      <c r="B164" s="23">
        <v>0</v>
      </c>
    </row>
    <row r="165" spans="1:2" x14ac:dyDescent="0.25">
      <c r="A165" s="7" t="s">
        <v>92</v>
      </c>
      <c r="B165" s="23">
        <v>0</v>
      </c>
    </row>
    <row r="166" spans="1:2" x14ac:dyDescent="0.25">
      <c r="A166" s="7" t="s">
        <v>95</v>
      </c>
      <c r="B166" s="23">
        <v>0</v>
      </c>
    </row>
  </sheetData>
  <pageMargins left="0.511811024" right="0.511811024" top="0.78740157499999996" bottom="0.78740157499999996" header="0.31496062000000002" footer="0.31496062000000002"/>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49D15-5012-4D1F-BB3C-5AA5076FB395}">
  <dimension ref="A2:G194"/>
  <sheetViews>
    <sheetView workbookViewId="0">
      <selection activeCell="C6" sqref="C6"/>
    </sheetView>
  </sheetViews>
  <sheetFormatPr defaultColWidth="9.1796875" defaultRowHeight="12.5" x14ac:dyDescent="0.25"/>
  <cols>
    <col min="1" max="1" width="40.54296875" style="1" customWidth="1"/>
    <col min="2" max="2" width="36.453125" style="1" bestFit="1" customWidth="1"/>
    <col min="3" max="3" width="11.54296875" style="1" bestFit="1" customWidth="1"/>
    <col min="4" max="4" width="9.1796875" style="1"/>
    <col min="5" max="5" width="41.81640625" style="1" customWidth="1"/>
    <col min="6" max="16384" width="9.1796875" style="1"/>
  </cols>
  <sheetData>
    <row r="2" spans="1:7" ht="15" customHeight="1" x14ac:dyDescent="0.3">
      <c r="B2" s="2" t="str">
        <f>Índice!A8</f>
        <v>MÊS DE COMPETÊNCIA: Dezembro de 2024</v>
      </c>
      <c r="C2" s="3"/>
      <c r="G2" s="3"/>
    </row>
    <row r="3" spans="1:7" ht="15" customHeight="1" x14ac:dyDescent="0.3">
      <c r="B3" s="2"/>
      <c r="C3" s="3"/>
      <c r="G3" s="3"/>
    </row>
    <row r="5" spans="1:7" ht="13" x14ac:dyDescent="0.3">
      <c r="A5" s="2" t="s">
        <v>637</v>
      </c>
    </row>
    <row r="8" spans="1:7" ht="13" x14ac:dyDescent="0.3">
      <c r="A8" s="4" t="s">
        <v>1</v>
      </c>
      <c r="B8" s="6" t="s">
        <v>635</v>
      </c>
    </row>
    <row r="9" spans="1:7" x14ac:dyDescent="0.25">
      <c r="A9" s="9" t="s">
        <v>103</v>
      </c>
      <c r="B9" s="20">
        <v>6937.7677159429877</v>
      </c>
      <c r="E9" s="16"/>
    </row>
    <row r="10" spans="1:7" x14ac:dyDescent="0.25">
      <c r="A10" s="11" t="s">
        <v>363</v>
      </c>
      <c r="B10" s="23">
        <v>-6937.7677159429877</v>
      </c>
    </row>
    <row r="11" spans="1:7" x14ac:dyDescent="0.25">
      <c r="A11" s="7" t="s">
        <v>386</v>
      </c>
      <c r="B11" s="23">
        <v>0</v>
      </c>
      <c r="E11" s="16"/>
    </row>
    <row r="12" spans="1:7" x14ac:dyDescent="0.25">
      <c r="A12" s="7" t="s">
        <v>388</v>
      </c>
      <c r="B12" s="23">
        <v>0</v>
      </c>
      <c r="E12" s="15"/>
    </row>
    <row r="13" spans="1:7" x14ac:dyDescent="0.25">
      <c r="A13" s="7" t="s">
        <v>9</v>
      </c>
      <c r="B13" s="23">
        <v>0</v>
      </c>
    </row>
    <row r="14" spans="1:7" x14ac:dyDescent="0.25">
      <c r="A14" s="7" t="s">
        <v>4</v>
      </c>
      <c r="B14" s="23">
        <v>0</v>
      </c>
    </row>
    <row r="15" spans="1:7" x14ac:dyDescent="0.25">
      <c r="A15" s="7" t="s">
        <v>101</v>
      </c>
      <c r="B15" s="23">
        <v>0</v>
      </c>
    </row>
    <row r="16" spans="1:7" x14ac:dyDescent="0.25">
      <c r="A16" s="7" t="s">
        <v>130</v>
      </c>
      <c r="B16" s="23">
        <v>0</v>
      </c>
    </row>
    <row r="17" spans="1:2" x14ac:dyDescent="0.25">
      <c r="A17" s="7" t="s">
        <v>126</v>
      </c>
      <c r="B17" s="23">
        <v>0</v>
      </c>
    </row>
    <row r="18" spans="1:2" x14ac:dyDescent="0.25">
      <c r="A18" s="7" t="s">
        <v>129</v>
      </c>
      <c r="B18" s="23">
        <v>0</v>
      </c>
    </row>
    <row r="19" spans="1:2" x14ac:dyDescent="0.25">
      <c r="A19" s="7" t="s">
        <v>140</v>
      </c>
      <c r="B19" s="23">
        <v>0</v>
      </c>
    </row>
    <row r="20" spans="1:2" x14ac:dyDescent="0.25">
      <c r="A20" s="7" t="s">
        <v>128</v>
      </c>
      <c r="B20" s="23">
        <v>0</v>
      </c>
    </row>
    <row r="21" spans="1:2" x14ac:dyDescent="0.25">
      <c r="A21" s="11" t="s">
        <v>58</v>
      </c>
      <c r="B21" s="23">
        <v>0</v>
      </c>
    </row>
    <row r="22" spans="1:2" x14ac:dyDescent="0.25">
      <c r="A22" s="7" t="s">
        <v>64</v>
      </c>
      <c r="B22" s="23">
        <v>0</v>
      </c>
    </row>
    <row r="23" spans="1:2" x14ac:dyDescent="0.25">
      <c r="A23" s="7" t="s">
        <v>91</v>
      </c>
      <c r="B23" s="23">
        <v>0</v>
      </c>
    </row>
    <row r="24" spans="1:2" x14ac:dyDescent="0.25">
      <c r="A24" s="7" t="s">
        <v>19</v>
      </c>
      <c r="B24" s="23">
        <v>0</v>
      </c>
    </row>
    <row r="25" spans="1:2" x14ac:dyDescent="0.25">
      <c r="A25" s="7" t="s">
        <v>190</v>
      </c>
      <c r="B25" s="23">
        <v>0</v>
      </c>
    </row>
    <row r="26" spans="1:2" x14ac:dyDescent="0.25">
      <c r="A26" s="7" t="s">
        <v>154</v>
      </c>
      <c r="B26" s="23">
        <v>0</v>
      </c>
    </row>
    <row r="27" spans="1:2" x14ac:dyDescent="0.25">
      <c r="A27" s="7" t="s">
        <v>158</v>
      </c>
      <c r="B27" s="23">
        <v>0</v>
      </c>
    </row>
    <row r="28" spans="1:2" x14ac:dyDescent="0.25">
      <c r="A28" s="7" t="s">
        <v>131</v>
      </c>
      <c r="B28" s="23">
        <v>0</v>
      </c>
    </row>
    <row r="29" spans="1:2" x14ac:dyDescent="0.25">
      <c r="A29" s="7" t="s">
        <v>163</v>
      </c>
      <c r="B29" s="23">
        <v>0</v>
      </c>
    </row>
    <row r="30" spans="1:2" x14ac:dyDescent="0.25">
      <c r="A30" s="7" t="s">
        <v>139</v>
      </c>
      <c r="B30" s="23">
        <v>0</v>
      </c>
    </row>
    <row r="31" spans="1:2" x14ac:dyDescent="0.25">
      <c r="A31" s="7" t="s">
        <v>96</v>
      </c>
      <c r="B31" s="23">
        <v>0</v>
      </c>
    </row>
    <row r="32" spans="1:2" x14ac:dyDescent="0.25">
      <c r="A32" s="7" t="s">
        <v>209</v>
      </c>
      <c r="B32" s="23">
        <v>0</v>
      </c>
    </row>
    <row r="33" spans="1:2" x14ac:dyDescent="0.25">
      <c r="A33" s="7" t="s">
        <v>146</v>
      </c>
      <c r="B33" s="23">
        <v>0</v>
      </c>
    </row>
    <row r="34" spans="1:2" x14ac:dyDescent="0.25">
      <c r="A34" s="7" t="s">
        <v>186</v>
      </c>
      <c r="B34" s="23">
        <v>0</v>
      </c>
    </row>
    <row r="35" spans="1:2" x14ac:dyDescent="0.25">
      <c r="A35" s="7" t="s">
        <v>178</v>
      </c>
      <c r="B35" s="23">
        <v>0</v>
      </c>
    </row>
    <row r="36" spans="1:2" x14ac:dyDescent="0.25">
      <c r="A36" s="7" t="s">
        <v>162</v>
      </c>
      <c r="B36" s="23">
        <v>0</v>
      </c>
    </row>
    <row r="37" spans="1:2" x14ac:dyDescent="0.25">
      <c r="A37" s="7" t="s">
        <v>184</v>
      </c>
      <c r="B37" s="23">
        <v>0</v>
      </c>
    </row>
    <row r="38" spans="1:2" x14ac:dyDescent="0.25">
      <c r="A38" s="7" t="s">
        <v>138</v>
      </c>
      <c r="B38" s="23">
        <v>0</v>
      </c>
    </row>
    <row r="39" spans="1:2" x14ac:dyDescent="0.25">
      <c r="A39" s="7" t="s">
        <v>189</v>
      </c>
      <c r="B39" s="23">
        <v>0</v>
      </c>
    </row>
    <row r="40" spans="1:2" x14ac:dyDescent="0.25">
      <c r="A40" s="7" t="s">
        <v>63</v>
      </c>
      <c r="B40" s="23">
        <v>0</v>
      </c>
    </row>
    <row r="41" spans="1:2" x14ac:dyDescent="0.25">
      <c r="A41" s="7" t="s">
        <v>176</v>
      </c>
      <c r="B41" s="23">
        <v>0</v>
      </c>
    </row>
    <row r="42" spans="1:2" x14ac:dyDescent="0.25">
      <c r="A42" s="7" t="s">
        <v>125</v>
      </c>
      <c r="B42" s="23">
        <v>0</v>
      </c>
    </row>
    <row r="43" spans="1:2" x14ac:dyDescent="0.25">
      <c r="A43" s="7" t="s">
        <v>73</v>
      </c>
      <c r="B43" s="23">
        <v>0</v>
      </c>
    </row>
    <row r="44" spans="1:2" x14ac:dyDescent="0.25">
      <c r="A44" s="7" t="s">
        <v>151</v>
      </c>
      <c r="B44" s="23">
        <v>0</v>
      </c>
    </row>
    <row r="45" spans="1:2" x14ac:dyDescent="0.25">
      <c r="A45" s="7" t="s">
        <v>197</v>
      </c>
      <c r="B45" s="23">
        <v>0</v>
      </c>
    </row>
    <row r="46" spans="1:2" x14ac:dyDescent="0.25">
      <c r="A46" s="7" t="s">
        <v>109</v>
      </c>
      <c r="B46" s="23">
        <v>0</v>
      </c>
    </row>
    <row r="47" spans="1:2" x14ac:dyDescent="0.25">
      <c r="A47" s="7" t="s">
        <v>173</v>
      </c>
      <c r="B47" s="23">
        <v>0</v>
      </c>
    </row>
    <row r="48" spans="1:2" x14ac:dyDescent="0.25">
      <c r="A48" s="7" t="s">
        <v>187</v>
      </c>
      <c r="B48" s="23">
        <v>0</v>
      </c>
    </row>
    <row r="49" spans="1:2" x14ac:dyDescent="0.25">
      <c r="A49" s="7" t="s">
        <v>168</v>
      </c>
      <c r="B49" s="23">
        <v>0</v>
      </c>
    </row>
    <row r="50" spans="1:2" x14ac:dyDescent="0.25">
      <c r="A50" s="7" t="s">
        <v>171</v>
      </c>
      <c r="B50" s="23">
        <v>0</v>
      </c>
    </row>
    <row r="51" spans="1:2" x14ac:dyDescent="0.25">
      <c r="A51" s="7" t="s">
        <v>175</v>
      </c>
      <c r="B51" s="23">
        <v>0</v>
      </c>
    </row>
    <row r="52" spans="1:2" x14ac:dyDescent="0.25">
      <c r="A52" s="7" t="s">
        <v>182</v>
      </c>
      <c r="B52" s="23">
        <v>0</v>
      </c>
    </row>
    <row r="53" spans="1:2" x14ac:dyDescent="0.25">
      <c r="A53" s="7" t="s">
        <v>183</v>
      </c>
      <c r="B53" s="23">
        <v>0</v>
      </c>
    </row>
    <row r="54" spans="1:2" x14ac:dyDescent="0.25">
      <c r="A54" s="7" t="s">
        <v>195</v>
      </c>
      <c r="B54" s="23">
        <v>0</v>
      </c>
    </row>
    <row r="55" spans="1:2" x14ac:dyDescent="0.25">
      <c r="A55" s="7" t="s">
        <v>60</v>
      </c>
      <c r="B55" s="23">
        <v>0</v>
      </c>
    </row>
    <row r="56" spans="1:2" x14ac:dyDescent="0.25">
      <c r="A56" s="7" t="s">
        <v>166</v>
      </c>
      <c r="B56" s="23">
        <v>0</v>
      </c>
    </row>
    <row r="57" spans="1:2" x14ac:dyDescent="0.25">
      <c r="A57" s="7" t="s">
        <v>177</v>
      </c>
      <c r="B57" s="23">
        <v>0</v>
      </c>
    </row>
    <row r="58" spans="1:2" x14ac:dyDescent="0.25">
      <c r="A58" s="7" t="s">
        <v>192</v>
      </c>
      <c r="B58" s="23">
        <v>0</v>
      </c>
    </row>
    <row r="59" spans="1:2" x14ac:dyDescent="0.25">
      <c r="A59" s="7" t="s">
        <v>106</v>
      </c>
      <c r="B59" s="23">
        <v>0</v>
      </c>
    </row>
    <row r="60" spans="1:2" x14ac:dyDescent="0.25">
      <c r="A60" s="7" t="s">
        <v>196</v>
      </c>
      <c r="B60" s="23">
        <v>0</v>
      </c>
    </row>
    <row r="61" spans="1:2" x14ac:dyDescent="0.25">
      <c r="A61" s="7" t="s">
        <v>144</v>
      </c>
      <c r="B61" s="23">
        <v>0</v>
      </c>
    </row>
    <row r="62" spans="1:2" x14ac:dyDescent="0.25">
      <c r="A62" s="7" t="s">
        <v>181</v>
      </c>
      <c r="B62" s="23">
        <v>0</v>
      </c>
    </row>
    <row r="63" spans="1:2" x14ac:dyDescent="0.25">
      <c r="A63" s="7" t="s">
        <v>108</v>
      </c>
      <c r="B63" s="23">
        <v>0</v>
      </c>
    </row>
    <row r="64" spans="1:2" x14ac:dyDescent="0.25">
      <c r="A64" s="11" t="s">
        <v>148</v>
      </c>
      <c r="B64" s="23">
        <v>0</v>
      </c>
    </row>
    <row r="65" spans="1:2" x14ac:dyDescent="0.25">
      <c r="A65" s="7" t="s">
        <v>179</v>
      </c>
      <c r="B65" s="23">
        <v>0</v>
      </c>
    </row>
    <row r="66" spans="1:2" x14ac:dyDescent="0.25">
      <c r="A66" s="7" t="s">
        <v>71</v>
      </c>
      <c r="B66" s="23">
        <v>0</v>
      </c>
    </row>
    <row r="67" spans="1:2" x14ac:dyDescent="0.25">
      <c r="A67" s="7" t="s">
        <v>194</v>
      </c>
      <c r="B67" s="23">
        <v>0</v>
      </c>
    </row>
    <row r="68" spans="1:2" x14ac:dyDescent="0.25">
      <c r="A68" s="7" t="s">
        <v>167</v>
      </c>
      <c r="B68" s="23">
        <v>0</v>
      </c>
    </row>
    <row r="69" spans="1:2" x14ac:dyDescent="0.25">
      <c r="A69" s="7" t="s">
        <v>56</v>
      </c>
      <c r="B69" s="23">
        <v>0</v>
      </c>
    </row>
    <row r="70" spans="1:2" x14ac:dyDescent="0.25">
      <c r="A70" s="7" t="s">
        <v>10</v>
      </c>
      <c r="B70" s="23">
        <v>0</v>
      </c>
    </row>
    <row r="71" spans="1:2" x14ac:dyDescent="0.25">
      <c r="A71" s="7" t="s">
        <v>7</v>
      </c>
      <c r="B71" s="23">
        <v>0</v>
      </c>
    </row>
    <row r="72" spans="1:2" x14ac:dyDescent="0.25">
      <c r="A72" s="7" t="s">
        <v>174</v>
      </c>
      <c r="B72" s="23">
        <v>0</v>
      </c>
    </row>
    <row r="73" spans="1:2" x14ac:dyDescent="0.25">
      <c r="A73" s="7" t="s">
        <v>227</v>
      </c>
      <c r="B73" s="23">
        <v>0</v>
      </c>
    </row>
    <row r="74" spans="1:2" x14ac:dyDescent="0.25">
      <c r="A74" s="7" t="s">
        <v>191</v>
      </c>
      <c r="B74" s="23">
        <v>0</v>
      </c>
    </row>
    <row r="75" spans="1:2" x14ac:dyDescent="0.25">
      <c r="A75" s="7" t="s">
        <v>188</v>
      </c>
      <c r="B75" s="23">
        <v>0</v>
      </c>
    </row>
    <row r="76" spans="1:2" x14ac:dyDescent="0.25">
      <c r="A76" s="7" t="s">
        <v>15</v>
      </c>
      <c r="B76" s="23">
        <v>0</v>
      </c>
    </row>
    <row r="77" spans="1:2" x14ac:dyDescent="0.25">
      <c r="A77" s="7" t="s">
        <v>76</v>
      </c>
      <c r="B77" s="23">
        <v>0</v>
      </c>
    </row>
    <row r="78" spans="1:2" x14ac:dyDescent="0.25">
      <c r="A78" s="7" t="s">
        <v>8</v>
      </c>
      <c r="B78" s="23">
        <v>0</v>
      </c>
    </row>
    <row r="79" spans="1:2" x14ac:dyDescent="0.25">
      <c r="A79" s="7" t="s">
        <v>59</v>
      </c>
      <c r="B79" s="23">
        <v>0</v>
      </c>
    </row>
    <row r="80" spans="1:2" x14ac:dyDescent="0.25">
      <c r="A80" s="7" t="s">
        <v>88</v>
      </c>
      <c r="B80" s="23">
        <v>0</v>
      </c>
    </row>
    <row r="81" spans="1:2" x14ac:dyDescent="0.25">
      <c r="A81" s="7" t="s">
        <v>78</v>
      </c>
      <c r="B81" s="23">
        <v>0</v>
      </c>
    </row>
    <row r="82" spans="1:2" x14ac:dyDescent="0.25">
      <c r="A82" s="7" t="s">
        <v>14</v>
      </c>
      <c r="B82" s="23">
        <v>0</v>
      </c>
    </row>
    <row r="83" spans="1:2" x14ac:dyDescent="0.25">
      <c r="A83" s="7" t="s">
        <v>93</v>
      </c>
      <c r="B83" s="23">
        <v>0</v>
      </c>
    </row>
    <row r="84" spans="1:2" x14ac:dyDescent="0.25">
      <c r="A84" s="7" t="s">
        <v>49</v>
      </c>
      <c r="B84" s="23">
        <v>0</v>
      </c>
    </row>
    <row r="85" spans="1:2" x14ac:dyDescent="0.25">
      <c r="A85" s="7" t="s">
        <v>100</v>
      </c>
      <c r="B85" s="23">
        <v>0</v>
      </c>
    </row>
    <row r="86" spans="1:2" x14ac:dyDescent="0.25">
      <c r="A86" s="7" t="s">
        <v>207</v>
      </c>
      <c r="B86" s="23">
        <v>0</v>
      </c>
    </row>
    <row r="87" spans="1:2" x14ac:dyDescent="0.25">
      <c r="A87" s="7" t="s">
        <v>94</v>
      </c>
      <c r="B87" s="23">
        <v>0</v>
      </c>
    </row>
    <row r="88" spans="1:2" x14ac:dyDescent="0.25">
      <c r="A88" s="7" t="s">
        <v>127</v>
      </c>
      <c r="B88" s="23">
        <v>0</v>
      </c>
    </row>
    <row r="89" spans="1:2" x14ac:dyDescent="0.25">
      <c r="A89" s="7" t="s">
        <v>90</v>
      </c>
      <c r="B89" s="23">
        <v>0</v>
      </c>
    </row>
    <row r="90" spans="1:2" x14ac:dyDescent="0.25">
      <c r="A90" s="7" t="s">
        <v>121</v>
      </c>
      <c r="B90" s="23">
        <v>0</v>
      </c>
    </row>
    <row r="91" spans="1:2" x14ac:dyDescent="0.25">
      <c r="A91" s="7" t="s">
        <v>141</v>
      </c>
      <c r="B91" s="23">
        <v>0</v>
      </c>
    </row>
    <row r="92" spans="1:2" x14ac:dyDescent="0.25">
      <c r="A92" s="7" t="s">
        <v>122</v>
      </c>
      <c r="B92" s="23">
        <v>0</v>
      </c>
    </row>
    <row r="93" spans="1:2" x14ac:dyDescent="0.25">
      <c r="A93" s="7" t="s">
        <v>51</v>
      </c>
      <c r="B93" s="23">
        <v>0</v>
      </c>
    </row>
    <row r="94" spans="1:2" x14ac:dyDescent="0.25">
      <c r="A94" s="7" t="s">
        <v>86</v>
      </c>
      <c r="B94" s="23">
        <v>0</v>
      </c>
    </row>
    <row r="95" spans="1:2" x14ac:dyDescent="0.25">
      <c r="A95" s="7" t="s">
        <v>80</v>
      </c>
      <c r="B95" s="23">
        <v>0</v>
      </c>
    </row>
    <row r="96" spans="1:2" x14ac:dyDescent="0.25">
      <c r="A96" s="7" t="s">
        <v>81</v>
      </c>
      <c r="B96" s="23">
        <v>0</v>
      </c>
    </row>
    <row r="97" spans="1:2" x14ac:dyDescent="0.25">
      <c r="A97" s="7" t="s">
        <v>137</v>
      </c>
      <c r="B97" s="23">
        <v>0</v>
      </c>
    </row>
    <row r="98" spans="1:2" x14ac:dyDescent="0.25">
      <c r="A98" s="7" t="s">
        <v>82</v>
      </c>
      <c r="B98" s="23">
        <v>0</v>
      </c>
    </row>
    <row r="99" spans="1:2" x14ac:dyDescent="0.25">
      <c r="A99" s="7" t="s">
        <v>99</v>
      </c>
      <c r="B99" s="23">
        <v>0</v>
      </c>
    </row>
    <row r="100" spans="1:2" x14ac:dyDescent="0.25">
      <c r="A100" s="7" t="s">
        <v>132</v>
      </c>
      <c r="B100" s="23">
        <v>0</v>
      </c>
    </row>
    <row r="101" spans="1:2" x14ac:dyDescent="0.25">
      <c r="A101" s="7" t="s">
        <v>50</v>
      </c>
      <c r="B101" s="23">
        <v>0</v>
      </c>
    </row>
    <row r="102" spans="1:2" x14ac:dyDescent="0.25">
      <c r="A102" s="7" t="s">
        <v>69</v>
      </c>
      <c r="B102" s="23">
        <v>0</v>
      </c>
    </row>
    <row r="103" spans="1:2" x14ac:dyDescent="0.25">
      <c r="A103" s="7" t="s">
        <v>77</v>
      </c>
      <c r="B103" s="23">
        <v>0</v>
      </c>
    </row>
    <row r="104" spans="1:2" x14ac:dyDescent="0.25">
      <c r="A104" s="7" t="s">
        <v>423</v>
      </c>
      <c r="B104" s="23">
        <v>0</v>
      </c>
    </row>
    <row r="105" spans="1:2" x14ac:dyDescent="0.25">
      <c r="A105" s="7" t="s">
        <v>52</v>
      </c>
      <c r="B105" s="23">
        <v>0</v>
      </c>
    </row>
    <row r="106" spans="1:2" x14ac:dyDescent="0.25">
      <c r="A106" s="7" t="s">
        <v>13</v>
      </c>
      <c r="B106" s="23">
        <v>0</v>
      </c>
    </row>
    <row r="107" spans="1:2" x14ac:dyDescent="0.25">
      <c r="A107" s="7" t="s">
        <v>79</v>
      </c>
      <c r="B107" s="23">
        <v>0</v>
      </c>
    </row>
    <row r="108" spans="1:2" x14ac:dyDescent="0.25">
      <c r="A108" s="7" t="s">
        <v>67</v>
      </c>
      <c r="B108" s="23">
        <v>0</v>
      </c>
    </row>
    <row r="109" spans="1:2" x14ac:dyDescent="0.25">
      <c r="A109" s="7" t="s">
        <v>92</v>
      </c>
      <c r="B109" s="23">
        <v>0</v>
      </c>
    </row>
    <row r="110" spans="1:2" x14ac:dyDescent="0.25">
      <c r="A110" s="11" t="s">
        <v>95</v>
      </c>
      <c r="B110" s="23">
        <v>0</v>
      </c>
    </row>
    <row r="111" spans="1:2" x14ac:dyDescent="0.25">
      <c r="A111" s="7" t="s">
        <v>149</v>
      </c>
      <c r="B111" s="23">
        <v>0</v>
      </c>
    </row>
    <row r="112" spans="1:2" x14ac:dyDescent="0.25">
      <c r="A112" s="7" t="s">
        <v>70</v>
      </c>
      <c r="B112" s="23">
        <v>0</v>
      </c>
    </row>
    <row r="113" spans="1:2" x14ac:dyDescent="0.25">
      <c r="A113" s="7" t="s">
        <v>55</v>
      </c>
      <c r="B113" s="23">
        <v>0</v>
      </c>
    </row>
    <row r="114" spans="1:2" x14ac:dyDescent="0.25">
      <c r="A114" s="7" t="s">
        <v>61</v>
      </c>
      <c r="B114" s="23">
        <v>0</v>
      </c>
    </row>
    <row r="115" spans="1:2" x14ac:dyDescent="0.25">
      <c r="A115" s="7" t="s">
        <v>12</v>
      </c>
      <c r="B115" s="23">
        <v>0</v>
      </c>
    </row>
    <row r="116" spans="1:2" x14ac:dyDescent="0.25">
      <c r="A116" s="7" t="s">
        <v>68</v>
      </c>
      <c r="B116" s="23">
        <v>0</v>
      </c>
    </row>
    <row r="117" spans="1:2" x14ac:dyDescent="0.25">
      <c r="A117" s="7" t="s">
        <v>11</v>
      </c>
      <c r="B117" s="23">
        <v>0</v>
      </c>
    </row>
    <row r="118" spans="1:2" x14ac:dyDescent="0.25">
      <c r="A118" s="7" t="s">
        <v>3</v>
      </c>
      <c r="B118" s="23">
        <v>0</v>
      </c>
    </row>
    <row r="119" spans="1:2" x14ac:dyDescent="0.25">
      <c r="A119" s="7" t="s">
        <v>147</v>
      </c>
      <c r="B119" s="23">
        <v>0</v>
      </c>
    </row>
    <row r="120" spans="1:2" x14ac:dyDescent="0.25">
      <c r="A120" s="7" t="s">
        <v>218</v>
      </c>
      <c r="B120" s="23">
        <v>0</v>
      </c>
    </row>
    <row r="121" spans="1:2" x14ac:dyDescent="0.25">
      <c r="A121" s="7" t="s">
        <v>215</v>
      </c>
      <c r="B121" s="23">
        <v>0</v>
      </c>
    </row>
    <row r="122" spans="1:2" x14ac:dyDescent="0.25">
      <c r="A122" s="7" t="s">
        <v>302</v>
      </c>
      <c r="B122" s="23">
        <v>0</v>
      </c>
    </row>
    <row r="123" spans="1:2" x14ac:dyDescent="0.25">
      <c r="A123" s="7" t="s">
        <v>124</v>
      </c>
      <c r="B123" s="23">
        <v>0</v>
      </c>
    </row>
    <row r="124" spans="1:2" x14ac:dyDescent="0.25">
      <c r="A124" s="7" t="s">
        <v>98</v>
      </c>
      <c r="B124" s="23">
        <v>0</v>
      </c>
    </row>
    <row r="125" spans="1:2" x14ac:dyDescent="0.25">
      <c r="A125" s="7" t="s">
        <v>156</v>
      </c>
      <c r="B125" s="23">
        <v>0</v>
      </c>
    </row>
    <row r="126" spans="1:2" x14ac:dyDescent="0.25">
      <c r="A126" s="7" t="s">
        <v>87</v>
      </c>
      <c r="B126" s="23">
        <v>0</v>
      </c>
    </row>
    <row r="127" spans="1:2" x14ac:dyDescent="0.25">
      <c r="A127" s="7" t="s">
        <v>217</v>
      </c>
      <c r="B127" s="23">
        <v>0</v>
      </c>
    </row>
    <row r="128" spans="1:2" x14ac:dyDescent="0.25">
      <c r="A128" s="7" t="s">
        <v>212</v>
      </c>
      <c r="B128" s="23">
        <v>0</v>
      </c>
    </row>
    <row r="129" spans="1:2" x14ac:dyDescent="0.25">
      <c r="A129" s="7" t="s">
        <v>18</v>
      </c>
      <c r="B129" s="23">
        <v>0</v>
      </c>
    </row>
    <row r="130" spans="1:2" x14ac:dyDescent="0.25">
      <c r="A130" s="7" t="s">
        <v>83</v>
      </c>
      <c r="B130" s="23">
        <v>0</v>
      </c>
    </row>
    <row r="131" spans="1:2" x14ac:dyDescent="0.25">
      <c r="A131" s="7" t="s">
        <v>143</v>
      </c>
      <c r="B131" s="23">
        <v>0</v>
      </c>
    </row>
    <row r="132" spans="1:2" x14ac:dyDescent="0.25">
      <c r="A132" s="7" t="s">
        <v>6</v>
      </c>
      <c r="B132" s="23">
        <v>0</v>
      </c>
    </row>
    <row r="133" spans="1:2" x14ac:dyDescent="0.25">
      <c r="A133" s="7" t="s">
        <v>74</v>
      </c>
      <c r="B133" s="23">
        <v>0</v>
      </c>
    </row>
    <row r="134" spans="1:2" x14ac:dyDescent="0.25">
      <c r="A134" s="7" t="s">
        <v>65</v>
      </c>
      <c r="B134" s="23">
        <v>0</v>
      </c>
    </row>
    <row r="135" spans="1:2" x14ac:dyDescent="0.25">
      <c r="A135" s="7" t="s">
        <v>180</v>
      </c>
      <c r="B135" s="23">
        <v>0</v>
      </c>
    </row>
    <row r="136" spans="1:2" x14ac:dyDescent="0.25">
      <c r="A136" s="7" t="s">
        <v>152</v>
      </c>
      <c r="B136" s="23">
        <v>0</v>
      </c>
    </row>
    <row r="137" spans="1:2" x14ac:dyDescent="0.25">
      <c r="A137" s="7" t="s">
        <v>374</v>
      </c>
      <c r="B137" s="23">
        <v>0</v>
      </c>
    </row>
    <row r="138" spans="1:2" x14ac:dyDescent="0.25">
      <c r="A138" s="7" t="s">
        <v>157</v>
      </c>
      <c r="B138" s="23">
        <v>0</v>
      </c>
    </row>
    <row r="139" spans="1:2" x14ac:dyDescent="0.25">
      <c r="A139" s="7" t="s">
        <v>220</v>
      </c>
      <c r="B139" s="23">
        <v>0</v>
      </c>
    </row>
    <row r="140" spans="1:2" x14ac:dyDescent="0.25">
      <c r="A140" s="7" t="s">
        <v>214</v>
      </c>
      <c r="B140" s="23">
        <v>0</v>
      </c>
    </row>
    <row r="141" spans="1:2" x14ac:dyDescent="0.25">
      <c r="A141" s="7" t="s">
        <v>17</v>
      </c>
      <c r="B141" s="23">
        <v>0</v>
      </c>
    </row>
    <row r="142" spans="1:2" x14ac:dyDescent="0.25">
      <c r="A142" s="7" t="s">
        <v>172</v>
      </c>
      <c r="B142" s="23">
        <v>0</v>
      </c>
    </row>
    <row r="143" spans="1:2" x14ac:dyDescent="0.25">
      <c r="A143" s="7" t="s">
        <v>425</v>
      </c>
      <c r="B143" s="23">
        <v>0</v>
      </c>
    </row>
    <row r="144" spans="1:2" x14ac:dyDescent="0.25">
      <c r="A144" s="7" t="s">
        <v>193</v>
      </c>
      <c r="B144" s="23">
        <v>0</v>
      </c>
    </row>
    <row r="145" spans="1:2" x14ac:dyDescent="0.25">
      <c r="A145" s="7" t="s">
        <v>165</v>
      </c>
      <c r="B145" s="23">
        <v>0</v>
      </c>
    </row>
    <row r="146" spans="1:2" x14ac:dyDescent="0.25">
      <c r="A146" s="7" t="s">
        <v>216</v>
      </c>
      <c r="B146" s="23">
        <v>0</v>
      </c>
    </row>
    <row r="147" spans="1:2" x14ac:dyDescent="0.25">
      <c r="A147" s="7" t="s">
        <v>282</v>
      </c>
      <c r="B147" s="23">
        <v>0</v>
      </c>
    </row>
    <row r="148" spans="1:2" x14ac:dyDescent="0.25">
      <c r="A148" s="7" t="s">
        <v>169</v>
      </c>
      <c r="B148" s="23">
        <v>0</v>
      </c>
    </row>
    <row r="149" spans="1:2" x14ac:dyDescent="0.25">
      <c r="A149" s="7" t="s">
        <v>119</v>
      </c>
      <c r="B149" s="23">
        <v>0</v>
      </c>
    </row>
    <row r="150" spans="1:2" x14ac:dyDescent="0.25">
      <c r="A150" s="7" t="s">
        <v>219</v>
      </c>
      <c r="B150" s="23">
        <v>0</v>
      </c>
    </row>
    <row r="151" spans="1:2" x14ac:dyDescent="0.25">
      <c r="A151" s="7" t="s">
        <v>5</v>
      </c>
      <c r="B151" s="23">
        <v>0</v>
      </c>
    </row>
    <row r="152" spans="1:2" x14ac:dyDescent="0.25">
      <c r="A152" s="7" t="s">
        <v>198</v>
      </c>
      <c r="B152" s="23">
        <v>0</v>
      </c>
    </row>
    <row r="153" spans="1:2" x14ac:dyDescent="0.25">
      <c r="A153" s="7" t="s">
        <v>2</v>
      </c>
      <c r="B153" s="23">
        <v>0</v>
      </c>
    </row>
    <row r="154" spans="1:2" x14ac:dyDescent="0.25">
      <c r="A154" s="7" t="s">
        <v>221</v>
      </c>
      <c r="B154" s="23">
        <v>0</v>
      </c>
    </row>
    <row r="155" spans="1:2" x14ac:dyDescent="0.25">
      <c r="A155" s="7" t="s">
        <v>16</v>
      </c>
      <c r="B155" s="23">
        <v>0</v>
      </c>
    </row>
    <row r="156" spans="1:2" x14ac:dyDescent="0.25">
      <c r="A156" s="7" t="s">
        <v>422</v>
      </c>
      <c r="B156" s="23">
        <v>0</v>
      </c>
    </row>
    <row r="157" spans="1:2" x14ac:dyDescent="0.25">
      <c r="A157" s="7" t="s">
        <v>31</v>
      </c>
      <c r="B157" s="23">
        <v>0</v>
      </c>
    </row>
    <row r="158" spans="1:2" x14ac:dyDescent="0.25">
      <c r="A158" s="7" t="s">
        <v>199</v>
      </c>
      <c r="B158" s="23">
        <v>0</v>
      </c>
    </row>
    <row r="159" spans="1:2" x14ac:dyDescent="0.25">
      <c r="A159" s="7" t="s">
        <v>225</v>
      </c>
      <c r="B159" s="23">
        <v>0</v>
      </c>
    </row>
    <row r="160" spans="1:2" x14ac:dyDescent="0.25">
      <c r="A160" s="7" t="s">
        <v>213</v>
      </c>
      <c r="B160" s="23">
        <v>0</v>
      </c>
    </row>
    <row r="161" spans="1:2" x14ac:dyDescent="0.25">
      <c r="A161" s="7" t="s">
        <v>84</v>
      </c>
      <c r="B161" s="23">
        <v>0</v>
      </c>
    </row>
    <row r="162" spans="1:2" x14ac:dyDescent="0.25">
      <c r="A162" s="7" t="s">
        <v>239</v>
      </c>
      <c r="B162" s="23">
        <v>0</v>
      </c>
    </row>
    <row r="163" spans="1:2" x14ac:dyDescent="0.25">
      <c r="A163" s="7" t="s">
        <v>240</v>
      </c>
      <c r="B163" s="23">
        <v>0</v>
      </c>
    </row>
    <row r="164" spans="1:2" x14ac:dyDescent="0.25">
      <c r="A164" s="7" t="s">
        <v>241</v>
      </c>
      <c r="B164" s="23">
        <v>0</v>
      </c>
    </row>
    <row r="165" spans="1:2" x14ac:dyDescent="0.25">
      <c r="A165" s="7" t="s">
        <v>418</v>
      </c>
      <c r="B165" s="23">
        <v>0</v>
      </c>
    </row>
    <row r="166" spans="1:2" x14ac:dyDescent="0.25">
      <c r="A166" s="7" t="s">
        <v>210</v>
      </c>
      <c r="B166" s="23">
        <v>0</v>
      </c>
    </row>
    <row r="167" spans="1:2" x14ac:dyDescent="0.25">
      <c r="A167" s="7" t="s">
        <v>242</v>
      </c>
      <c r="B167" s="23">
        <v>0</v>
      </c>
    </row>
    <row r="168" spans="1:2" x14ac:dyDescent="0.25">
      <c r="A168" s="7" t="s">
        <v>419</v>
      </c>
      <c r="B168" s="23">
        <v>0</v>
      </c>
    </row>
    <row r="169" spans="1:2" x14ac:dyDescent="0.25">
      <c r="A169" s="7" t="s">
        <v>243</v>
      </c>
      <c r="B169" s="23">
        <v>0</v>
      </c>
    </row>
    <row r="170" spans="1:2" x14ac:dyDescent="0.25">
      <c r="A170" s="7" t="s">
        <v>420</v>
      </c>
      <c r="B170" s="23">
        <v>0</v>
      </c>
    </row>
    <row r="171" spans="1:2" x14ac:dyDescent="0.25">
      <c r="A171" s="7" t="s">
        <v>244</v>
      </c>
      <c r="B171" s="23">
        <v>0</v>
      </c>
    </row>
    <row r="172" spans="1:2" x14ac:dyDescent="0.25">
      <c r="A172" s="7" t="s">
        <v>245</v>
      </c>
      <c r="B172" s="23">
        <v>0</v>
      </c>
    </row>
    <row r="173" spans="1:2" x14ac:dyDescent="0.25">
      <c r="A173" s="7" t="s">
        <v>246</v>
      </c>
      <c r="B173" s="23">
        <v>0</v>
      </c>
    </row>
    <row r="174" spans="1:2" x14ac:dyDescent="0.25">
      <c r="A174" s="7" t="s">
        <v>421</v>
      </c>
      <c r="B174" s="23">
        <v>0</v>
      </c>
    </row>
    <row r="175" spans="1:2" x14ac:dyDescent="0.25">
      <c r="A175" s="7" t="s">
        <v>247</v>
      </c>
      <c r="B175" s="23">
        <v>0</v>
      </c>
    </row>
    <row r="176" spans="1:2" x14ac:dyDescent="0.25">
      <c r="A176" s="7" t="s">
        <v>85</v>
      </c>
      <c r="B176" s="23">
        <v>0</v>
      </c>
    </row>
    <row r="177" spans="1:2" x14ac:dyDescent="0.25">
      <c r="A177" s="7" t="s">
        <v>248</v>
      </c>
      <c r="B177" s="23">
        <v>0</v>
      </c>
    </row>
    <row r="178" spans="1:2" x14ac:dyDescent="0.25">
      <c r="A178" s="7" t="s">
        <v>66</v>
      </c>
      <c r="B178" s="23">
        <v>0</v>
      </c>
    </row>
    <row r="179" spans="1:2" x14ac:dyDescent="0.25">
      <c r="A179" s="7" t="s">
        <v>249</v>
      </c>
      <c r="B179" s="23">
        <v>0</v>
      </c>
    </row>
    <row r="180" spans="1:2" x14ac:dyDescent="0.25">
      <c r="A180" s="7" t="s">
        <v>237</v>
      </c>
      <c r="B180" s="23">
        <v>0</v>
      </c>
    </row>
    <row r="181" spans="1:2" x14ac:dyDescent="0.25">
      <c r="A181" s="7" t="s">
        <v>223</v>
      </c>
      <c r="B181" s="23">
        <v>0</v>
      </c>
    </row>
    <row r="182" spans="1:2" x14ac:dyDescent="0.25">
      <c r="A182" s="7" t="s">
        <v>75</v>
      </c>
      <c r="B182" s="23">
        <v>0</v>
      </c>
    </row>
    <row r="183" spans="1:2" x14ac:dyDescent="0.25">
      <c r="A183" s="7" t="s">
        <v>230</v>
      </c>
      <c r="B183" s="23">
        <v>0</v>
      </c>
    </row>
    <row r="184" spans="1:2" x14ac:dyDescent="0.25">
      <c r="A184" s="7" t="s">
        <v>89</v>
      </c>
      <c r="B184" s="23">
        <v>0</v>
      </c>
    </row>
    <row r="185" spans="1:2" x14ac:dyDescent="0.25">
      <c r="A185" s="7" t="s">
        <v>53</v>
      </c>
      <c r="B185" s="23">
        <v>0</v>
      </c>
    </row>
    <row r="186" spans="1:2" x14ac:dyDescent="0.25">
      <c r="A186" s="7" t="s">
        <v>229</v>
      </c>
      <c r="B186" s="23">
        <v>0</v>
      </c>
    </row>
    <row r="187" spans="1:2" x14ac:dyDescent="0.25">
      <c r="A187" s="7" t="s">
        <v>236</v>
      </c>
      <c r="B187" s="23">
        <v>0</v>
      </c>
    </row>
    <row r="188" spans="1:2" x14ac:dyDescent="0.25">
      <c r="A188" s="7" t="s">
        <v>224</v>
      </c>
      <c r="B188" s="23">
        <v>0</v>
      </c>
    </row>
    <row r="189" spans="1:2" x14ac:dyDescent="0.25">
      <c r="A189" s="7" t="s">
        <v>57</v>
      </c>
      <c r="B189" s="23">
        <v>0</v>
      </c>
    </row>
    <row r="190" spans="1:2" x14ac:dyDescent="0.25">
      <c r="A190" s="7" t="s">
        <v>164</v>
      </c>
      <c r="B190" s="23">
        <v>0</v>
      </c>
    </row>
    <row r="191" spans="1:2" x14ac:dyDescent="0.25">
      <c r="A191" s="7" t="s">
        <v>72</v>
      </c>
      <c r="B191" s="23">
        <v>0</v>
      </c>
    </row>
    <row r="192" spans="1:2" x14ac:dyDescent="0.25">
      <c r="A192" s="7" t="s">
        <v>105</v>
      </c>
      <c r="B192" s="23">
        <v>0</v>
      </c>
    </row>
    <row r="193" spans="1:2" x14ac:dyDescent="0.25">
      <c r="A193" s="7" t="s">
        <v>170</v>
      </c>
      <c r="B193" s="23">
        <v>0</v>
      </c>
    </row>
    <row r="194" spans="1:2" x14ac:dyDescent="0.25">
      <c r="A194" s="7" t="s">
        <v>185</v>
      </c>
      <c r="B194" s="23">
        <v>0</v>
      </c>
    </row>
  </sheetData>
  <pageMargins left="0.511811024" right="0.511811024" top="0.78740157499999996" bottom="0.78740157499999996" header="0.31496062000000002" footer="0.31496062000000002"/>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E90E4-CDCE-4FEF-A209-97218CDC074D}">
  <dimension ref="A2:G117"/>
  <sheetViews>
    <sheetView workbookViewId="0">
      <selection activeCell="C6" sqref="C6"/>
    </sheetView>
  </sheetViews>
  <sheetFormatPr defaultColWidth="9.1796875" defaultRowHeight="12.5" x14ac:dyDescent="0.25"/>
  <cols>
    <col min="1" max="1" width="40.54296875" style="1" customWidth="1"/>
    <col min="2" max="2" width="36.453125" style="1" bestFit="1" customWidth="1"/>
    <col min="3" max="3" width="11.54296875" style="1" bestFit="1" customWidth="1"/>
    <col min="4" max="4" width="9.1796875" style="1"/>
    <col min="5" max="5" width="41.81640625" style="1" customWidth="1"/>
    <col min="6" max="16384" width="9.1796875" style="1"/>
  </cols>
  <sheetData>
    <row r="2" spans="1:7" ht="15" customHeight="1" x14ac:dyDescent="0.3">
      <c r="B2" s="2" t="str">
        <f>Índice!A8</f>
        <v>MÊS DE COMPETÊNCIA: Dezembro de 2024</v>
      </c>
      <c r="C2" s="3"/>
      <c r="G2" s="3"/>
    </row>
    <row r="3" spans="1:7" ht="15" customHeight="1" x14ac:dyDescent="0.3">
      <c r="B3" s="2"/>
      <c r="C3" s="3"/>
      <c r="G3" s="3"/>
    </row>
    <row r="5" spans="1:7" ht="13" x14ac:dyDescent="0.3">
      <c r="A5" s="2" t="s">
        <v>638</v>
      </c>
    </row>
    <row r="8" spans="1:7" ht="13" x14ac:dyDescent="0.3">
      <c r="A8" s="4" t="s">
        <v>1</v>
      </c>
      <c r="B8" s="6" t="s">
        <v>635</v>
      </c>
    </row>
    <row r="9" spans="1:7" x14ac:dyDescent="0.25">
      <c r="A9" s="9" t="s">
        <v>138</v>
      </c>
      <c r="B9" s="20">
        <v>526497</v>
      </c>
      <c r="E9" s="16"/>
    </row>
    <row r="10" spans="1:7" x14ac:dyDescent="0.25">
      <c r="A10" s="11" t="s">
        <v>185</v>
      </c>
      <c r="B10" s="23">
        <v>0</v>
      </c>
    </row>
    <row r="11" spans="1:7" x14ac:dyDescent="0.25">
      <c r="A11" s="7" t="s">
        <v>170</v>
      </c>
      <c r="B11" s="23">
        <v>0</v>
      </c>
      <c r="E11" s="16"/>
    </row>
    <row r="12" spans="1:7" x14ac:dyDescent="0.25">
      <c r="A12" s="7" t="s">
        <v>119</v>
      </c>
      <c r="B12" s="23">
        <v>0</v>
      </c>
      <c r="E12" s="15"/>
    </row>
    <row r="13" spans="1:7" x14ac:dyDescent="0.25">
      <c r="A13" s="7" t="s">
        <v>198</v>
      </c>
      <c r="B13" s="23">
        <v>0</v>
      </c>
    </row>
    <row r="14" spans="1:7" x14ac:dyDescent="0.25">
      <c r="A14" s="7" t="s">
        <v>71</v>
      </c>
      <c r="B14" s="23">
        <v>0</v>
      </c>
    </row>
    <row r="15" spans="1:7" x14ac:dyDescent="0.25">
      <c r="A15" s="7" t="s">
        <v>89</v>
      </c>
      <c r="B15" s="23">
        <v>0</v>
      </c>
    </row>
    <row r="16" spans="1:7" x14ac:dyDescent="0.25">
      <c r="A16" s="7" t="s">
        <v>5</v>
      </c>
      <c r="B16" s="23">
        <v>0</v>
      </c>
    </row>
    <row r="17" spans="1:2" x14ac:dyDescent="0.25">
      <c r="A17" s="7" t="s">
        <v>180</v>
      </c>
      <c r="B17" s="23">
        <v>0</v>
      </c>
    </row>
    <row r="18" spans="1:2" x14ac:dyDescent="0.25">
      <c r="A18" s="7" t="s">
        <v>386</v>
      </c>
      <c r="B18" s="23">
        <v>0</v>
      </c>
    </row>
    <row r="19" spans="1:2" x14ac:dyDescent="0.25">
      <c r="A19" s="7" t="s">
        <v>152</v>
      </c>
      <c r="B19" s="23">
        <v>0</v>
      </c>
    </row>
    <row r="20" spans="1:2" x14ac:dyDescent="0.25">
      <c r="A20" s="7" t="s">
        <v>374</v>
      </c>
      <c r="B20" s="23">
        <v>0</v>
      </c>
    </row>
    <row r="21" spans="1:2" x14ac:dyDescent="0.25">
      <c r="A21" s="7" t="s">
        <v>157</v>
      </c>
      <c r="B21" s="23">
        <v>0</v>
      </c>
    </row>
    <row r="22" spans="1:2" x14ac:dyDescent="0.25">
      <c r="A22" s="11" t="s">
        <v>199</v>
      </c>
      <c r="B22" s="23">
        <v>0</v>
      </c>
    </row>
    <row r="23" spans="1:2" x14ac:dyDescent="0.25">
      <c r="A23" s="7" t="s">
        <v>143</v>
      </c>
      <c r="B23" s="23">
        <v>0</v>
      </c>
    </row>
    <row r="24" spans="1:2" x14ac:dyDescent="0.25">
      <c r="A24" s="7" t="s">
        <v>4</v>
      </c>
      <c r="B24" s="23">
        <v>0</v>
      </c>
    </row>
    <row r="25" spans="1:2" x14ac:dyDescent="0.25">
      <c r="A25" s="7" t="s">
        <v>176</v>
      </c>
      <c r="B25" s="23">
        <v>0</v>
      </c>
    </row>
    <row r="26" spans="1:2" x14ac:dyDescent="0.25">
      <c r="A26" s="7" t="s">
        <v>63</v>
      </c>
      <c r="B26" s="23">
        <v>0</v>
      </c>
    </row>
    <row r="27" spans="1:2" x14ac:dyDescent="0.25">
      <c r="A27" s="7" t="s">
        <v>17</v>
      </c>
      <c r="B27" s="23">
        <v>0</v>
      </c>
    </row>
    <row r="28" spans="1:2" x14ac:dyDescent="0.25">
      <c r="A28" s="7" t="s">
        <v>87</v>
      </c>
      <c r="B28" s="23">
        <v>0</v>
      </c>
    </row>
    <row r="29" spans="1:2" x14ac:dyDescent="0.25">
      <c r="A29" s="7" t="s">
        <v>156</v>
      </c>
      <c r="B29" s="23">
        <v>0</v>
      </c>
    </row>
    <row r="30" spans="1:2" x14ac:dyDescent="0.25">
      <c r="A30" s="7" t="s">
        <v>74</v>
      </c>
      <c r="B30" s="23">
        <v>0</v>
      </c>
    </row>
    <row r="31" spans="1:2" x14ac:dyDescent="0.25">
      <c r="A31" s="7" t="s">
        <v>65</v>
      </c>
      <c r="B31" s="23">
        <v>0</v>
      </c>
    </row>
    <row r="32" spans="1:2" x14ac:dyDescent="0.25">
      <c r="A32" s="7" t="s">
        <v>98</v>
      </c>
      <c r="B32" s="23">
        <v>0</v>
      </c>
    </row>
    <row r="33" spans="1:2" x14ac:dyDescent="0.25">
      <c r="A33" s="7" t="s">
        <v>189</v>
      </c>
      <c r="B33" s="23">
        <v>0</v>
      </c>
    </row>
    <row r="34" spans="1:2" x14ac:dyDescent="0.25">
      <c r="A34" s="7" t="s">
        <v>73</v>
      </c>
      <c r="B34" s="23">
        <v>0</v>
      </c>
    </row>
    <row r="35" spans="1:2" x14ac:dyDescent="0.25">
      <c r="A35" s="7" t="s">
        <v>9</v>
      </c>
      <c r="B35" s="23">
        <v>0</v>
      </c>
    </row>
    <row r="36" spans="1:2" x14ac:dyDescent="0.25">
      <c r="A36" s="7" t="s">
        <v>103</v>
      </c>
      <c r="B36" s="23">
        <v>0</v>
      </c>
    </row>
    <row r="37" spans="1:2" x14ac:dyDescent="0.25">
      <c r="A37" s="7" t="s">
        <v>144</v>
      </c>
      <c r="B37" s="23">
        <v>0</v>
      </c>
    </row>
    <row r="38" spans="1:2" x14ac:dyDescent="0.25">
      <c r="A38" s="7" t="s">
        <v>10</v>
      </c>
      <c r="B38" s="23">
        <v>0</v>
      </c>
    </row>
    <row r="39" spans="1:2" x14ac:dyDescent="0.25">
      <c r="A39" s="7" t="s">
        <v>56</v>
      </c>
      <c r="B39" s="23">
        <v>0</v>
      </c>
    </row>
    <row r="40" spans="1:2" x14ac:dyDescent="0.25">
      <c r="A40" s="7" t="s">
        <v>149</v>
      </c>
      <c r="B40" s="23">
        <v>0</v>
      </c>
    </row>
    <row r="41" spans="1:2" x14ac:dyDescent="0.25">
      <c r="A41" s="7" t="s">
        <v>70</v>
      </c>
      <c r="B41" s="23">
        <v>0</v>
      </c>
    </row>
    <row r="42" spans="1:2" x14ac:dyDescent="0.25">
      <c r="A42" s="7" t="s">
        <v>55</v>
      </c>
      <c r="B42" s="23">
        <v>0</v>
      </c>
    </row>
    <row r="43" spans="1:2" x14ac:dyDescent="0.25">
      <c r="A43" s="7" t="s">
        <v>61</v>
      </c>
      <c r="B43" s="23">
        <v>0</v>
      </c>
    </row>
    <row r="44" spans="1:2" x14ac:dyDescent="0.25">
      <c r="A44" s="7" t="s">
        <v>12</v>
      </c>
      <c r="B44" s="23">
        <v>0</v>
      </c>
    </row>
    <row r="45" spans="1:2" x14ac:dyDescent="0.25">
      <c r="A45" s="7" t="s">
        <v>68</v>
      </c>
      <c r="B45" s="23">
        <v>0</v>
      </c>
    </row>
    <row r="46" spans="1:2" x14ac:dyDescent="0.25">
      <c r="A46" s="7" t="s">
        <v>7</v>
      </c>
      <c r="B46" s="23">
        <v>0</v>
      </c>
    </row>
    <row r="47" spans="1:2" x14ac:dyDescent="0.25">
      <c r="A47" s="7" t="s">
        <v>11</v>
      </c>
      <c r="B47" s="23">
        <v>0</v>
      </c>
    </row>
    <row r="48" spans="1:2" x14ac:dyDescent="0.25">
      <c r="A48" s="7" t="s">
        <v>3</v>
      </c>
      <c r="B48" s="23">
        <v>0</v>
      </c>
    </row>
    <row r="49" spans="1:2" x14ac:dyDescent="0.25">
      <c r="A49" s="7" t="s">
        <v>6</v>
      </c>
      <c r="B49" s="23">
        <v>0</v>
      </c>
    </row>
    <row r="50" spans="1:2" x14ac:dyDescent="0.25">
      <c r="A50" s="7" t="s">
        <v>8</v>
      </c>
      <c r="B50" s="23">
        <v>0</v>
      </c>
    </row>
    <row r="51" spans="1:2" x14ac:dyDescent="0.25">
      <c r="A51" s="7" t="s">
        <v>16</v>
      </c>
      <c r="B51" s="23">
        <v>0</v>
      </c>
    </row>
    <row r="52" spans="1:2" x14ac:dyDescent="0.25">
      <c r="A52" s="7" t="s">
        <v>52</v>
      </c>
      <c r="B52" s="23">
        <v>0</v>
      </c>
    </row>
    <row r="53" spans="1:2" x14ac:dyDescent="0.25">
      <c r="A53" s="7" t="s">
        <v>78</v>
      </c>
      <c r="B53" s="23">
        <v>0</v>
      </c>
    </row>
    <row r="54" spans="1:2" x14ac:dyDescent="0.25">
      <c r="A54" s="7" t="s">
        <v>14</v>
      </c>
      <c r="B54" s="23">
        <v>0</v>
      </c>
    </row>
    <row r="55" spans="1:2" x14ac:dyDescent="0.25">
      <c r="A55" s="7" t="s">
        <v>93</v>
      </c>
      <c r="B55" s="23">
        <v>0</v>
      </c>
    </row>
    <row r="56" spans="1:2" x14ac:dyDescent="0.25">
      <c r="A56" s="7" t="s">
        <v>49</v>
      </c>
      <c r="B56" s="23">
        <v>0</v>
      </c>
    </row>
    <row r="57" spans="1:2" x14ac:dyDescent="0.25">
      <c r="A57" s="7" t="s">
        <v>100</v>
      </c>
      <c r="B57" s="23">
        <v>0</v>
      </c>
    </row>
    <row r="58" spans="1:2" x14ac:dyDescent="0.25">
      <c r="A58" s="7" t="s">
        <v>109</v>
      </c>
      <c r="B58" s="23">
        <v>0</v>
      </c>
    </row>
    <row r="59" spans="1:2" x14ac:dyDescent="0.25">
      <c r="A59" s="7" t="s">
        <v>207</v>
      </c>
      <c r="B59" s="23">
        <v>0</v>
      </c>
    </row>
    <row r="60" spans="1:2" x14ac:dyDescent="0.25">
      <c r="A60" s="7" t="s">
        <v>94</v>
      </c>
      <c r="B60" s="23">
        <v>0</v>
      </c>
    </row>
    <row r="61" spans="1:2" x14ac:dyDescent="0.25">
      <c r="A61" s="7" t="s">
        <v>127</v>
      </c>
      <c r="B61" s="23">
        <v>0</v>
      </c>
    </row>
    <row r="62" spans="1:2" x14ac:dyDescent="0.25">
      <c r="A62" s="7" t="s">
        <v>60</v>
      </c>
      <c r="B62" s="23">
        <v>0</v>
      </c>
    </row>
    <row r="63" spans="1:2" x14ac:dyDescent="0.25">
      <c r="A63" s="7" t="s">
        <v>90</v>
      </c>
      <c r="B63" s="23">
        <v>0</v>
      </c>
    </row>
    <row r="64" spans="1:2" x14ac:dyDescent="0.25">
      <c r="A64" s="7" t="s">
        <v>121</v>
      </c>
      <c r="B64" s="23">
        <v>0</v>
      </c>
    </row>
    <row r="65" spans="1:2" x14ac:dyDescent="0.25">
      <c r="A65" s="11" t="s">
        <v>141</v>
      </c>
      <c r="B65" s="23">
        <v>0</v>
      </c>
    </row>
    <row r="66" spans="1:2" x14ac:dyDescent="0.25">
      <c r="A66" s="7" t="s">
        <v>122</v>
      </c>
      <c r="B66" s="23">
        <v>0</v>
      </c>
    </row>
    <row r="67" spans="1:2" x14ac:dyDescent="0.25">
      <c r="A67" s="7" t="s">
        <v>15</v>
      </c>
      <c r="B67" s="23">
        <v>0</v>
      </c>
    </row>
    <row r="68" spans="1:2" x14ac:dyDescent="0.25">
      <c r="A68" s="7" t="s">
        <v>51</v>
      </c>
      <c r="B68" s="23">
        <v>0</v>
      </c>
    </row>
    <row r="69" spans="1:2" x14ac:dyDescent="0.25">
      <c r="A69" s="7" t="s">
        <v>86</v>
      </c>
      <c r="B69" s="23">
        <v>0</v>
      </c>
    </row>
    <row r="70" spans="1:2" x14ac:dyDescent="0.25">
      <c r="A70" s="7" t="s">
        <v>80</v>
      </c>
      <c r="B70" s="23">
        <v>0</v>
      </c>
    </row>
    <row r="71" spans="1:2" x14ac:dyDescent="0.25">
      <c r="A71" s="7" t="s">
        <v>125</v>
      </c>
      <c r="B71" s="23">
        <v>0</v>
      </c>
    </row>
    <row r="72" spans="1:2" x14ac:dyDescent="0.25">
      <c r="A72" s="7" t="s">
        <v>81</v>
      </c>
      <c r="B72" s="23">
        <v>0</v>
      </c>
    </row>
    <row r="73" spans="1:2" x14ac:dyDescent="0.25">
      <c r="A73" s="7" t="s">
        <v>137</v>
      </c>
      <c r="B73" s="23">
        <v>0</v>
      </c>
    </row>
    <row r="74" spans="1:2" x14ac:dyDescent="0.25">
      <c r="A74" s="7" t="s">
        <v>82</v>
      </c>
      <c r="B74" s="23">
        <v>0</v>
      </c>
    </row>
    <row r="75" spans="1:2" x14ac:dyDescent="0.25">
      <c r="A75" s="7" t="s">
        <v>99</v>
      </c>
      <c r="B75" s="23">
        <v>0</v>
      </c>
    </row>
    <row r="76" spans="1:2" x14ac:dyDescent="0.25">
      <c r="A76" s="7" t="s">
        <v>76</v>
      </c>
      <c r="B76" s="23">
        <v>0</v>
      </c>
    </row>
    <row r="77" spans="1:2" x14ac:dyDescent="0.25">
      <c r="A77" s="7" t="s">
        <v>132</v>
      </c>
      <c r="B77" s="23">
        <v>0</v>
      </c>
    </row>
    <row r="78" spans="1:2" x14ac:dyDescent="0.25">
      <c r="A78" s="7" t="s">
        <v>50</v>
      </c>
      <c r="B78" s="23">
        <v>0</v>
      </c>
    </row>
    <row r="79" spans="1:2" x14ac:dyDescent="0.25">
      <c r="A79" s="7" t="s">
        <v>69</v>
      </c>
      <c r="B79" s="23">
        <v>0</v>
      </c>
    </row>
    <row r="80" spans="1:2" x14ac:dyDescent="0.25">
      <c r="A80" s="7" t="s">
        <v>85</v>
      </c>
      <c r="B80" s="23">
        <v>0</v>
      </c>
    </row>
    <row r="81" spans="1:2" x14ac:dyDescent="0.25">
      <c r="A81" s="7" t="s">
        <v>59</v>
      </c>
      <c r="B81" s="23">
        <v>0</v>
      </c>
    </row>
    <row r="82" spans="1:2" x14ac:dyDescent="0.25">
      <c r="A82" s="7" t="s">
        <v>84</v>
      </c>
      <c r="B82" s="23">
        <v>0</v>
      </c>
    </row>
    <row r="83" spans="1:2" x14ac:dyDescent="0.25">
      <c r="A83" s="7" t="s">
        <v>77</v>
      </c>
      <c r="B83" s="23">
        <v>0</v>
      </c>
    </row>
    <row r="84" spans="1:2" x14ac:dyDescent="0.25">
      <c r="A84" s="7" t="s">
        <v>83</v>
      </c>
      <c r="B84" s="23">
        <v>0</v>
      </c>
    </row>
    <row r="85" spans="1:2" x14ac:dyDescent="0.25">
      <c r="A85" s="7" t="s">
        <v>18</v>
      </c>
      <c r="B85" s="23">
        <v>0</v>
      </c>
    </row>
    <row r="86" spans="1:2" x14ac:dyDescent="0.25">
      <c r="A86" s="7" t="s">
        <v>13</v>
      </c>
      <c r="B86" s="23">
        <v>0</v>
      </c>
    </row>
    <row r="87" spans="1:2" x14ac:dyDescent="0.25">
      <c r="A87" s="7" t="s">
        <v>79</v>
      </c>
      <c r="B87" s="23">
        <v>0</v>
      </c>
    </row>
    <row r="88" spans="1:2" x14ac:dyDescent="0.25">
      <c r="A88" s="7" t="s">
        <v>88</v>
      </c>
      <c r="B88" s="23">
        <v>0</v>
      </c>
    </row>
    <row r="89" spans="1:2" x14ac:dyDescent="0.25">
      <c r="A89" s="7" t="s">
        <v>67</v>
      </c>
      <c r="B89" s="23">
        <v>0</v>
      </c>
    </row>
    <row r="90" spans="1:2" x14ac:dyDescent="0.25">
      <c r="A90" s="7" t="s">
        <v>66</v>
      </c>
      <c r="B90" s="23">
        <v>0</v>
      </c>
    </row>
    <row r="91" spans="1:2" x14ac:dyDescent="0.25">
      <c r="A91" s="7" t="s">
        <v>92</v>
      </c>
      <c r="B91" s="23">
        <v>0</v>
      </c>
    </row>
    <row r="92" spans="1:2" x14ac:dyDescent="0.25">
      <c r="A92" s="7" t="s">
        <v>95</v>
      </c>
      <c r="B92" s="23">
        <v>0</v>
      </c>
    </row>
    <row r="93" spans="1:2" x14ac:dyDescent="0.25">
      <c r="A93" s="7" t="s">
        <v>363</v>
      </c>
      <c r="B93" s="23">
        <v>0</v>
      </c>
    </row>
    <row r="94" spans="1:2" x14ac:dyDescent="0.25">
      <c r="A94" s="7" t="s">
        <v>184</v>
      </c>
      <c r="B94" s="23">
        <v>0</v>
      </c>
    </row>
    <row r="95" spans="1:2" x14ac:dyDescent="0.25">
      <c r="A95" s="7" t="s">
        <v>178</v>
      </c>
      <c r="B95" s="23">
        <v>0</v>
      </c>
    </row>
    <row r="96" spans="1:2" x14ac:dyDescent="0.25">
      <c r="A96" s="7" t="s">
        <v>162</v>
      </c>
      <c r="B96" s="23">
        <v>0</v>
      </c>
    </row>
    <row r="97" spans="1:2" x14ac:dyDescent="0.25">
      <c r="A97" s="7" t="s">
        <v>151</v>
      </c>
      <c r="B97" s="23">
        <v>0</v>
      </c>
    </row>
    <row r="98" spans="1:2" x14ac:dyDescent="0.25">
      <c r="A98" s="7" t="s">
        <v>186</v>
      </c>
      <c r="B98" s="23">
        <v>0</v>
      </c>
    </row>
    <row r="99" spans="1:2" x14ac:dyDescent="0.25">
      <c r="A99" s="7" t="s">
        <v>146</v>
      </c>
      <c r="B99" s="23">
        <v>0</v>
      </c>
    </row>
    <row r="100" spans="1:2" x14ac:dyDescent="0.25">
      <c r="A100" s="7" t="s">
        <v>209</v>
      </c>
      <c r="B100" s="23">
        <v>0</v>
      </c>
    </row>
    <row r="101" spans="1:2" x14ac:dyDescent="0.25">
      <c r="A101" s="7" t="s">
        <v>96</v>
      </c>
      <c r="B101" s="23">
        <v>0</v>
      </c>
    </row>
    <row r="102" spans="1:2" x14ac:dyDescent="0.25">
      <c r="A102" s="7" t="s">
        <v>139</v>
      </c>
      <c r="B102" s="23">
        <v>0</v>
      </c>
    </row>
    <row r="103" spans="1:2" x14ac:dyDescent="0.25">
      <c r="A103" s="7" t="s">
        <v>131</v>
      </c>
      <c r="B103" s="23">
        <v>0</v>
      </c>
    </row>
    <row r="104" spans="1:2" x14ac:dyDescent="0.25">
      <c r="A104" s="7" t="s">
        <v>163</v>
      </c>
      <c r="B104" s="23">
        <v>0</v>
      </c>
    </row>
    <row r="105" spans="1:2" x14ac:dyDescent="0.25">
      <c r="A105" s="7" t="s">
        <v>154</v>
      </c>
      <c r="B105" s="23">
        <v>0</v>
      </c>
    </row>
    <row r="106" spans="1:2" x14ac:dyDescent="0.25">
      <c r="A106" s="7" t="s">
        <v>190</v>
      </c>
      <c r="B106" s="23">
        <v>0</v>
      </c>
    </row>
    <row r="107" spans="1:2" x14ac:dyDescent="0.25">
      <c r="A107" s="7" t="s">
        <v>64</v>
      </c>
      <c r="B107" s="23">
        <v>-526497</v>
      </c>
    </row>
    <row r="108" spans="1:2" x14ac:dyDescent="0.25">
      <c r="A108" s="7" t="s">
        <v>91</v>
      </c>
      <c r="B108" s="23">
        <v>0</v>
      </c>
    </row>
    <row r="109" spans="1:2" x14ac:dyDescent="0.25">
      <c r="A109" s="7" t="s">
        <v>158</v>
      </c>
      <c r="B109" s="23">
        <v>0</v>
      </c>
    </row>
    <row r="110" spans="1:2" x14ac:dyDescent="0.25">
      <c r="A110" s="7" t="s">
        <v>19</v>
      </c>
      <c r="B110" s="23">
        <v>0</v>
      </c>
    </row>
    <row r="111" spans="1:2" x14ac:dyDescent="0.25">
      <c r="A111" s="11" t="s">
        <v>58</v>
      </c>
      <c r="B111" s="23">
        <v>0</v>
      </c>
    </row>
    <row r="112" spans="1:2" x14ac:dyDescent="0.25">
      <c r="A112" s="7" t="s">
        <v>101</v>
      </c>
      <c r="B112" s="23">
        <v>0</v>
      </c>
    </row>
    <row r="113" spans="1:2" x14ac:dyDescent="0.25">
      <c r="A113" s="7" t="s">
        <v>130</v>
      </c>
      <c r="B113" s="23">
        <v>0</v>
      </c>
    </row>
    <row r="114" spans="1:2" x14ac:dyDescent="0.25">
      <c r="A114" s="7" t="s">
        <v>126</v>
      </c>
      <c r="B114" s="23">
        <v>0</v>
      </c>
    </row>
    <row r="115" spans="1:2" x14ac:dyDescent="0.25">
      <c r="A115" s="7" t="s">
        <v>129</v>
      </c>
      <c r="B115" s="23">
        <v>0</v>
      </c>
    </row>
    <row r="116" spans="1:2" x14ac:dyDescent="0.25">
      <c r="A116" s="7" t="s">
        <v>140</v>
      </c>
      <c r="B116" s="23">
        <v>0</v>
      </c>
    </row>
    <row r="117" spans="1:2" x14ac:dyDescent="0.25">
      <c r="A117" s="7" t="s">
        <v>128</v>
      </c>
      <c r="B117" s="23">
        <v>0</v>
      </c>
    </row>
  </sheetData>
  <pageMargins left="0.511811024" right="0.511811024" top="0.78740157499999996" bottom="0.78740157499999996" header="0.31496062000000002" footer="0.3149606200000000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A66C8-F557-48EC-B898-6CBD1CDDF9C5}">
  <sheetPr codeName="Planilha3"/>
  <dimension ref="A2:D397"/>
  <sheetViews>
    <sheetView zoomScaleNormal="100" workbookViewId="0">
      <selection activeCell="B6" sqref="B6"/>
    </sheetView>
  </sheetViews>
  <sheetFormatPr defaultColWidth="9.1796875" defaultRowHeight="12.5" x14ac:dyDescent="0.25"/>
  <cols>
    <col min="1" max="1" width="40.54296875" style="1" customWidth="1"/>
    <col min="2" max="2" width="30.7265625" style="1" customWidth="1"/>
    <col min="3" max="3" width="28.453125" style="1" customWidth="1"/>
    <col min="4" max="4" width="36" style="1" customWidth="1"/>
    <col min="5" max="16384" width="9.1796875" style="1"/>
  </cols>
  <sheetData>
    <row r="2" spans="1:4" ht="15" customHeight="1" x14ac:dyDescent="0.3">
      <c r="B2" s="2" t="str">
        <f>Índice!A8</f>
        <v>MÊS DE COMPETÊNCIA: Dezembro de 2024</v>
      </c>
    </row>
    <row r="3" spans="1:4" ht="15" customHeight="1" x14ac:dyDescent="0.3">
      <c r="B3" s="2"/>
    </row>
    <row r="5" spans="1:4" ht="13" x14ac:dyDescent="0.3">
      <c r="A5" s="2" t="s">
        <v>731</v>
      </c>
    </row>
    <row r="6" spans="1:4" x14ac:dyDescent="0.25">
      <c r="A6" s="17"/>
    </row>
    <row r="8" spans="1:4" ht="13" x14ac:dyDescent="0.3">
      <c r="A8" s="4" t="s">
        <v>438</v>
      </c>
      <c r="B8" s="6" t="s">
        <v>383</v>
      </c>
      <c r="C8" s="6" t="s">
        <v>384</v>
      </c>
      <c r="D8" s="6" t="s">
        <v>385</v>
      </c>
    </row>
    <row r="9" spans="1:4" x14ac:dyDescent="0.25">
      <c r="A9" s="5" t="s">
        <v>443</v>
      </c>
      <c r="B9" s="28">
        <v>-185826.01800000001</v>
      </c>
      <c r="C9" s="28">
        <v>-105920.83124999999</v>
      </c>
      <c r="D9" s="28">
        <f>SUM(B9:C9)</f>
        <v>-291746.84924999997</v>
      </c>
    </row>
    <row r="11" spans="1:4" ht="13" x14ac:dyDescent="0.3">
      <c r="A11" s="4" t="s">
        <v>1</v>
      </c>
      <c r="B11" s="6" t="s">
        <v>383</v>
      </c>
      <c r="C11" s="6" t="s">
        <v>384</v>
      </c>
      <c r="D11" s="6" t="s">
        <v>385</v>
      </c>
    </row>
    <row r="12" spans="1:4" x14ac:dyDescent="0.25">
      <c r="A12" s="5" t="s">
        <v>56</v>
      </c>
      <c r="B12" s="28">
        <v>-209.97290190246596</v>
      </c>
      <c r="C12" s="28">
        <v>-0.69404392079726973</v>
      </c>
      <c r="D12" s="28">
        <f>SUM(B12:C12)</f>
        <v>-210.66694582326323</v>
      </c>
    </row>
    <row r="13" spans="1:4" x14ac:dyDescent="0.25">
      <c r="A13" s="5" t="s">
        <v>164</v>
      </c>
      <c r="B13" s="28">
        <v>-209.97290190246596</v>
      </c>
      <c r="C13" s="28">
        <v>0</v>
      </c>
      <c r="D13" s="28">
        <f t="shared" ref="D13:D76" si="0">SUM(B13:C13)</f>
        <v>-209.97290190246596</v>
      </c>
    </row>
    <row r="14" spans="1:4" x14ac:dyDescent="0.25">
      <c r="A14" s="5" t="s">
        <v>165</v>
      </c>
      <c r="B14" s="28">
        <v>-209.97290190246596</v>
      </c>
      <c r="C14" s="28">
        <v>0</v>
      </c>
      <c r="D14" s="28">
        <f t="shared" si="0"/>
        <v>-209.97290190246596</v>
      </c>
    </row>
    <row r="15" spans="1:4" x14ac:dyDescent="0.25">
      <c r="A15" s="5" t="s">
        <v>444</v>
      </c>
      <c r="B15" s="28">
        <v>-1278.4099518427524</v>
      </c>
      <c r="C15" s="28">
        <v>0</v>
      </c>
      <c r="D15" s="28">
        <f t="shared" si="0"/>
        <v>-1278.4099518427524</v>
      </c>
    </row>
    <row r="16" spans="1:4" x14ac:dyDescent="0.25">
      <c r="A16" s="5" t="s">
        <v>445</v>
      </c>
      <c r="B16" s="28">
        <v>-958.80746388206455</v>
      </c>
      <c r="C16" s="28">
        <v>0</v>
      </c>
      <c r="D16" s="28">
        <f t="shared" si="0"/>
        <v>-958.80746388206455</v>
      </c>
    </row>
    <row r="17" spans="1:4" x14ac:dyDescent="0.25">
      <c r="A17" s="5" t="s">
        <v>310</v>
      </c>
      <c r="B17" s="28">
        <v>-209.97290190246596</v>
      </c>
      <c r="C17" s="28">
        <v>0</v>
      </c>
      <c r="D17" s="28">
        <f t="shared" si="0"/>
        <v>-209.97290190246596</v>
      </c>
    </row>
    <row r="18" spans="1:4" x14ac:dyDescent="0.25">
      <c r="A18" s="5" t="s">
        <v>446</v>
      </c>
      <c r="B18" s="28">
        <v>-913.14996560196607</v>
      </c>
      <c r="C18" s="28">
        <v>0</v>
      </c>
      <c r="D18" s="28">
        <f t="shared" si="0"/>
        <v>-913.14996560196607</v>
      </c>
    </row>
    <row r="19" spans="1:4" x14ac:dyDescent="0.25">
      <c r="A19" s="5" t="s">
        <v>311</v>
      </c>
      <c r="B19" s="28">
        <v>-209.97290190246596</v>
      </c>
      <c r="C19" s="28">
        <v>0</v>
      </c>
      <c r="D19" s="28">
        <f t="shared" si="0"/>
        <v>-209.97290190246596</v>
      </c>
    </row>
    <row r="20" spans="1:4" x14ac:dyDescent="0.25">
      <c r="A20" s="5" t="s">
        <v>166</v>
      </c>
      <c r="B20" s="28">
        <v>-209.97290190246596</v>
      </c>
      <c r="C20" s="28">
        <v>0</v>
      </c>
      <c r="D20" s="28">
        <f t="shared" si="0"/>
        <v>-209.97290190246596</v>
      </c>
    </row>
    <row r="21" spans="1:4" x14ac:dyDescent="0.25">
      <c r="A21" s="5" t="s">
        <v>256</v>
      </c>
      <c r="B21" s="28">
        <v>-209.97290190246596</v>
      </c>
      <c r="C21" s="28">
        <v>0</v>
      </c>
      <c r="D21" s="28">
        <f t="shared" si="0"/>
        <v>-209.97290190246596</v>
      </c>
    </row>
    <row r="22" spans="1:4" x14ac:dyDescent="0.25">
      <c r="A22" s="5" t="s">
        <v>447</v>
      </c>
      <c r="B22" s="28">
        <v>-1278.4099518427524</v>
      </c>
      <c r="C22" s="28">
        <v>0</v>
      </c>
      <c r="D22" s="28">
        <f t="shared" si="0"/>
        <v>-1278.4099518427524</v>
      </c>
    </row>
    <row r="23" spans="1:4" x14ac:dyDescent="0.25">
      <c r="A23" s="5" t="s">
        <v>448</v>
      </c>
      <c r="B23" s="28">
        <v>-1004.4649621621629</v>
      </c>
      <c r="C23" s="28">
        <v>0</v>
      </c>
      <c r="D23" s="28">
        <f t="shared" si="0"/>
        <v>-1004.4649621621629</v>
      </c>
    </row>
    <row r="24" spans="1:4" x14ac:dyDescent="0.25">
      <c r="A24" s="5" t="s">
        <v>325</v>
      </c>
      <c r="B24" s="28">
        <v>-209.97290190246596</v>
      </c>
      <c r="C24" s="28">
        <v>0</v>
      </c>
      <c r="D24" s="28">
        <f t="shared" si="0"/>
        <v>-209.97290190246596</v>
      </c>
    </row>
    <row r="25" spans="1:4" x14ac:dyDescent="0.25">
      <c r="A25" s="5" t="s">
        <v>143</v>
      </c>
      <c r="B25" s="28">
        <v>-209.97290190246596</v>
      </c>
      <c r="C25" s="28">
        <v>0</v>
      </c>
      <c r="D25" s="28">
        <f t="shared" si="0"/>
        <v>-209.97290190246596</v>
      </c>
    </row>
    <row r="26" spans="1:4" x14ac:dyDescent="0.25">
      <c r="A26" s="5" t="s">
        <v>163</v>
      </c>
      <c r="B26" s="28">
        <v>-209.97290190246596</v>
      </c>
      <c r="C26" s="28">
        <v>0</v>
      </c>
      <c r="D26" s="28">
        <f t="shared" si="0"/>
        <v>-209.97290190246596</v>
      </c>
    </row>
    <row r="27" spans="1:4" x14ac:dyDescent="0.25">
      <c r="A27" s="5" t="s">
        <v>449</v>
      </c>
      <c r="B27" s="28">
        <v>-913.14996560196607</v>
      </c>
      <c r="C27" s="28">
        <v>0</v>
      </c>
      <c r="D27" s="28">
        <f t="shared" si="0"/>
        <v>-913.14996560196607</v>
      </c>
    </row>
    <row r="28" spans="1:4" x14ac:dyDescent="0.25">
      <c r="A28" s="5" t="s">
        <v>301</v>
      </c>
      <c r="B28" s="28">
        <v>-209.97290190246596</v>
      </c>
      <c r="C28" s="28">
        <v>0</v>
      </c>
      <c r="D28" s="28">
        <f t="shared" si="0"/>
        <v>-209.97290190246596</v>
      </c>
    </row>
    <row r="29" spans="1:4" x14ac:dyDescent="0.25">
      <c r="A29" s="5" t="s">
        <v>230</v>
      </c>
      <c r="B29" s="28">
        <v>-209.97290190246596</v>
      </c>
      <c r="C29" s="28">
        <v>0</v>
      </c>
      <c r="D29" s="28">
        <f t="shared" si="0"/>
        <v>-209.97290190246596</v>
      </c>
    </row>
    <row r="30" spans="1:4" x14ac:dyDescent="0.25">
      <c r="A30" s="5" t="s">
        <v>103</v>
      </c>
      <c r="B30" s="28">
        <v>-5795.4948302261673</v>
      </c>
      <c r="C30" s="28">
        <v>-17.845915781904033</v>
      </c>
      <c r="D30" s="28">
        <f t="shared" si="0"/>
        <v>-5813.3407460080716</v>
      </c>
    </row>
    <row r="31" spans="1:4" x14ac:dyDescent="0.25">
      <c r="A31" s="5" t="s">
        <v>138</v>
      </c>
      <c r="B31" s="28">
        <v>-209.97290190246596</v>
      </c>
      <c r="C31" s="28">
        <v>-1095.6907593965329</v>
      </c>
      <c r="D31" s="28">
        <f t="shared" si="0"/>
        <v>-1305.6636612989989</v>
      </c>
    </row>
    <row r="32" spans="1:4" x14ac:dyDescent="0.25">
      <c r="A32" s="5" t="s">
        <v>218</v>
      </c>
      <c r="B32" s="28">
        <v>-209.97290190246596</v>
      </c>
      <c r="C32" s="28">
        <v>0</v>
      </c>
      <c r="D32" s="28">
        <f t="shared" si="0"/>
        <v>-209.97290190246596</v>
      </c>
    </row>
    <row r="33" spans="1:4" x14ac:dyDescent="0.25">
      <c r="A33" s="5" t="s">
        <v>450</v>
      </c>
      <c r="B33" s="28">
        <v>-913.14996560196607</v>
      </c>
      <c r="C33" s="28">
        <v>0</v>
      </c>
      <c r="D33" s="28">
        <f t="shared" si="0"/>
        <v>-913.14996560196607</v>
      </c>
    </row>
    <row r="34" spans="1:4" x14ac:dyDescent="0.25">
      <c r="A34" s="5" t="s">
        <v>167</v>
      </c>
      <c r="B34" s="28">
        <v>-209.97290190246596</v>
      </c>
      <c r="C34" s="28">
        <v>0</v>
      </c>
      <c r="D34" s="28">
        <f t="shared" si="0"/>
        <v>-209.97290190246596</v>
      </c>
    </row>
    <row r="35" spans="1:4" x14ac:dyDescent="0.25">
      <c r="A35" s="5" t="s">
        <v>89</v>
      </c>
      <c r="B35" s="28">
        <v>0</v>
      </c>
      <c r="C35" s="28">
        <v>-15.640074055830219</v>
      </c>
      <c r="D35" s="28">
        <f t="shared" si="0"/>
        <v>-15.640074055830219</v>
      </c>
    </row>
    <row r="36" spans="1:4" x14ac:dyDescent="0.25">
      <c r="A36" s="5" t="s">
        <v>96</v>
      </c>
      <c r="B36" s="28">
        <v>-209.97290190246596</v>
      </c>
      <c r="C36" s="28">
        <v>0</v>
      </c>
      <c r="D36" s="28">
        <f t="shared" si="0"/>
        <v>-209.97290190246596</v>
      </c>
    </row>
    <row r="37" spans="1:4" x14ac:dyDescent="0.25">
      <c r="A37" s="5" t="s">
        <v>229</v>
      </c>
      <c r="B37" s="28">
        <v>-209.97290190246596</v>
      </c>
      <c r="C37" s="28">
        <v>0</v>
      </c>
      <c r="D37" s="28">
        <f t="shared" si="0"/>
        <v>-209.97290190246596</v>
      </c>
    </row>
    <row r="38" spans="1:4" x14ac:dyDescent="0.25">
      <c r="A38" s="5" t="s">
        <v>144</v>
      </c>
      <c r="B38" s="28">
        <v>-209.97290190246596</v>
      </c>
      <c r="C38" s="28">
        <v>0</v>
      </c>
      <c r="D38" s="28">
        <f t="shared" si="0"/>
        <v>-209.97290190246596</v>
      </c>
    </row>
    <row r="39" spans="1:4" x14ac:dyDescent="0.25">
      <c r="A39" s="5" t="s">
        <v>271</v>
      </c>
      <c r="B39" s="28">
        <v>-156.25890231747255</v>
      </c>
      <c r="C39" s="28">
        <v>-0.21430604265467454</v>
      </c>
      <c r="D39" s="28">
        <f t="shared" si="0"/>
        <v>-156.47320836012722</v>
      </c>
    </row>
    <row r="40" spans="1:4" x14ac:dyDescent="0.25">
      <c r="A40" s="5" t="s">
        <v>78</v>
      </c>
      <c r="B40" s="28">
        <v>-7890.0584953810576</v>
      </c>
      <c r="C40" s="28">
        <v>-0.16866556545475039</v>
      </c>
      <c r="D40" s="28">
        <f t="shared" si="0"/>
        <v>-7890.2271609465124</v>
      </c>
    </row>
    <row r="41" spans="1:4" x14ac:dyDescent="0.25">
      <c r="A41" s="5" t="s">
        <v>349</v>
      </c>
      <c r="B41" s="28">
        <v>-209.97290190246596</v>
      </c>
      <c r="C41" s="28">
        <v>0</v>
      </c>
      <c r="D41" s="28">
        <f t="shared" si="0"/>
        <v>-209.97290190246596</v>
      </c>
    </row>
    <row r="42" spans="1:4" x14ac:dyDescent="0.25">
      <c r="A42" s="5" t="s">
        <v>114</v>
      </c>
      <c r="B42" s="28">
        <v>0</v>
      </c>
      <c r="C42" s="28">
        <v>-115.35156722670729</v>
      </c>
      <c r="D42" s="28">
        <f t="shared" si="0"/>
        <v>-115.35156722670729</v>
      </c>
    </row>
    <row r="43" spans="1:4" x14ac:dyDescent="0.25">
      <c r="A43" s="5" t="s">
        <v>206</v>
      </c>
      <c r="B43" s="28">
        <v>-209.97290190246596</v>
      </c>
      <c r="C43" s="28">
        <v>-0.190247031680674</v>
      </c>
      <c r="D43" s="28">
        <f t="shared" si="0"/>
        <v>-210.16314893414665</v>
      </c>
    </row>
    <row r="44" spans="1:4" x14ac:dyDescent="0.25">
      <c r="A44" s="5" t="s">
        <v>205</v>
      </c>
      <c r="B44" s="28">
        <v>-209.97290190246596</v>
      </c>
      <c r="C44" s="28">
        <v>-872.13661029671982</v>
      </c>
      <c r="D44" s="28">
        <f t="shared" si="0"/>
        <v>-1082.1095121991857</v>
      </c>
    </row>
    <row r="45" spans="1:4" x14ac:dyDescent="0.25">
      <c r="A45" s="5" t="s">
        <v>168</v>
      </c>
      <c r="B45" s="28">
        <v>-156.25890231747255</v>
      </c>
      <c r="C45" s="28">
        <v>0</v>
      </c>
      <c r="D45" s="28">
        <f t="shared" si="0"/>
        <v>-156.25890231747255</v>
      </c>
    </row>
    <row r="46" spans="1:4" x14ac:dyDescent="0.25">
      <c r="A46" s="5" t="s">
        <v>169</v>
      </c>
      <c r="B46" s="28">
        <v>-209.97290190246596</v>
      </c>
      <c r="C46" s="28">
        <v>0</v>
      </c>
      <c r="D46" s="28">
        <f t="shared" si="0"/>
        <v>-209.97290190246596</v>
      </c>
    </row>
    <row r="47" spans="1:4" x14ac:dyDescent="0.25">
      <c r="A47" s="5" t="s">
        <v>350</v>
      </c>
      <c r="B47" s="28">
        <v>-209.97290190246596</v>
      </c>
      <c r="C47" s="28">
        <v>0</v>
      </c>
      <c r="D47" s="28">
        <f t="shared" si="0"/>
        <v>-209.97290190246596</v>
      </c>
    </row>
    <row r="48" spans="1:4" x14ac:dyDescent="0.25">
      <c r="A48" s="5" t="s">
        <v>201</v>
      </c>
      <c r="B48" s="28">
        <v>-209.97290190246596</v>
      </c>
      <c r="C48" s="28">
        <v>-1191.8540297552086</v>
      </c>
      <c r="D48" s="28">
        <f t="shared" si="0"/>
        <v>-1401.8269316576745</v>
      </c>
    </row>
    <row r="49" spans="1:4" x14ac:dyDescent="0.25">
      <c r="A49" s="5" t="s">
        <v>97</v>
      </c>
      <c r="B49" s="28">
        <v>-209.97290190246596</v>
      </c>
      <c r="C49" s="28">
        <v>-1751.0059689610405</v>
      </c>
      <c r="D49" s="28">
        <f t="shared" si="0"/>
        <v>-1960.9788708635065</v>
      </c>
    </row>
    <row r="50" spans="1:4" x14ac:dyDescent="0.25">
      <c r="A50" s="5" t="s">
        <v>351</v>
      </c>
      <c r="B50" s="28">
        <v>-209.97290190246596</v>
      </c>
      <c r="C50" s="28">
        <v>0</v>
      </c>
      <c r="D50" s="28">
        <f t="shared" si="0"/>
        <v>-209.97290190246596</v>
      </c>
    </row>
    <row r="51" spans="1:4" x14ac:dyDescent="0.25">
      <c r="A51" s="5" t="s">
        <v>451</v>
      </c>
      <c r="B51" s="28">
        <v>-913.14996560196607</v>
      </c>
      <c r="C51" s="28">
        <v>0</v>
      </c>
      <c r="D51" s="28">
        <f t="shared" si="0"/>
        <v>-913.14996560196607</v>
      </c>
    </row>
    <row r="52" spans="1:4" x14ac:dyDescent="0.25">
      <c r="A52" s="5" t="s">
        <v>257</v>
      </c>
      <c r="B52" s="28">
        <v>-209.97290190246596</v>
      </c>
      <c r="C52" s="28">
        <v>0</v>
      </c>
      <c r="D52" s="28">
        <f t="shared" si="0"/>
        <v>-209.97290190246596</v>
      </c>
    </row>
    <row r="53" spans="1:4" x14ac:dyDescent="0.25">
      <c r="A53" s="5" t="s">
        <v>452</v>
      </c>
      <c r="B53" s="28">
        <v>-1278.4099518427524</v>
      </c>
      <c r="C53" s="28">
        <v>0</v>
      </c>
      <c r="D53" s="28">
        <f t="shared" si="0"/>
        <v>-1278.4099518427524</v>
      </c>
    </row>
    <row r="54" spans="1:4" x14ac:dyDescent="0.25">
      <c r="A54" s="5" t="s">
        <v>115</v>
      </c>
      <c r="B54" s="28">
        <v>0</v>
      </c>
      <c r="C54" s="28">
        <v>-115.35156722670729</v>
      </c>
      <c r="D54" s="28">
        <f t="shared" si="0"/>
        <v>-115.35156722670729</v>
      </c>
    </row>
    <row r="55" spans="1:4" x14ac:dyDescent="0.25">
      <c r="A55" s="5" t="s">
        <v>14</v>
      </c>
      <c r="B55" s="28">
        <v>-209.97290190246596</v>
      </c>
      <c r="C55" s="28">
        <v>-0.39469339307039014</v>
      </c>
      <c r="D55" s="28">
        <f t="shared" si="0"/>
        <v>-210.36759529553635</v>
      </c>
    </row>
    <row r="56" spans="1:4" x14ac:dyDescent="0.25">
      <c r="A56" s="5" t="s">
        <v>295</v>
      </c>
      <c r="B56" s="28">
        <v>-209.97290190246596</v>
      </c>
      <c r="C56" s="28">
        <v>0</v>
      </c>
      <c r="D56" s="28">
        <f t="shared" si="0"/>
        <v>-209.97290190246596</v>
      </c>
    </row>
    <row r="57" spans="1:4" x14ac:dyDescent="0.25">
      <c r="A57" s="5" t="s">
        <v>453</v>
      </c>
      <c r="B57" s="28">
        <v>-1415.3824466830474</v>
      </c>
      <c r="C57" s="28">
        <v>0</v>
      </c>
      <c r="D57" s="28">
        <f t="shared" si="0"/>
        <v>-1415.3824466830474</v>
      </c>
    </row>
    <row r="58" spans="1:4" x14ac:dyDescent="0.25">
      <c r="A58" s="5" t="s">
        <v>296</v>
      </c>
      <c r="B58" s="28">
        <v>-209.97290190246596</v>
      </c>
      <c r="C58" s="28">
        <v>0</v>
      </c>
      <c r="D58" s="28">
        <f t="shared" si="0"/>
        <v>-209.97290190246596</v>
      </c>
    </row>
    <row r="59" spans="1:4" x14ac:dyDescent="0.25">
      <c r="A59" s="5" t="s">
        <v>334</v>
      </c>
      <c r="B59" s="28">
        <v>-209.97290190246596</v>
      </c>
      <c r="C59" s="28">
        <v>0</v>
      </c>
      <c r="D59" s="28">
        <f t="shared" si="0"/>
        <v>-209.97290190246596</v>
      </c>
    </row>
    <row r="60" spans="1:4" x14ac:dyDescent="0.25">
      <c r="A60" s="5" t="s">
        <v>72</v>
      </c>
      <c r="B60" s="28">
        <v>-209.97290190246596</v>
      </c>
      <c r="C60" s="28">
        <v>0</v>
      </c>
      <c r="D60" s="28">
        <f t="shared" si="0"/>
        <v>-209.97290190246596</v>
      </c>
    </row>
    <row r="61" spans="1:4" x14ac:dyDescent="0.25">
      <c r="A61" s="5" t="s">
        <v>74</v>
      </c>
      <c r="B61" s="28">
        <v>-156.25890231747255</v>
      </c>
      <c r="C61" s="28">
        <v>-8.4634001671013994</v>
      </c>
      <c r="D61" s="28">
        <f t="shared" si="0"/>
        <v>-164.72230248457396</v>
      </c>
    </row>
    <row r="62" spans="1:4" x14ac:dyDescent="0.25">
      <c r="A62" s="5" t="s">
        <v>372</v>
      </c>
      <c r="B62" s="28">
        <v>-209.97290190246596</v>
      </c>
      <c r="C62" s="28">
        <v>0</v>
      </c>
      <c r="D62" s="28">
        <f t="shared" si="0"/>
        <v>-209.97290190246596</v>
      </c>
    </row>
    <row r="63" spans="1:4" x14ac:dyDescent="0.25">
      <c r="A63" s="5" t="s">
        <v>170</v>
      </c>
      <c r="B63" s="28">
        <v>-209.97290190246596</v>
      </c>
      <c r="C63" s="28">
        <v>0</v>
      </c>
      <c r="D63" s="28">
        <f t="shared" si="0"/>
        <v>-209.97290190246596</v>
      </c>
    </row>
    <row r="64" spans="1:4" x14ac:dyDescent="0.25">
      <c r="A64" s="5" t="s">
        <v>326</v>
      </c>
      <c r="B64" s="28">
        <v>-209.97290190246596</v>
      </c>
      <c r="C64" s="28">
        <v>0</v>
      </c>
      <c r="D64" s="28">
        <f t="shared" si="0"/>
        <v>-209.97290190246596</v>
      </c>
    </row>
    <row r="65" spans="1:4" x14ac:dyDescent="0.25">
      <c r="A65" s="5" t="s">
        <v>604</v>
      </c>
      <c r="B65" s="28">
        <v>-209.97290190246596</v>
      </c>
      <c r="C65" s="28">
        <v>0</v>
      </c>
      <c r="D65" s="28">
        <f t="shared" si="0"/>
        <v>-209.97290190246596</v>
      </c>
    </row>
    <row r="66" spans="1:4" x14ac:dyDescent="0.25">
      <c r="A66" s="5" t="s">
        <v>360</v>
      </c>
      <c r="B66" s="28">
        <v>-209.97290190246596</v>
      </c>
      <c r="C66" s="28">
        <v>0</v>
      </c>
      <c r="D66" s="28">
        <f t="shared" si="0"/>
        <v>-209.97290190246596</v>
      </c>
    </row>
    <row r="67" spans="1:4" x14ac:dyDescent="0.25">
      <c r="A67" s="5" t="s">
        <v>322</v>
      </c>
      <c r="B67" s="28">
        <v>-209.97290190246596</v>
      </c>
      <c r="C67" s="28">
        <v>0</v>
      </c>
      <c r="D67" s="28">
        <f t="shared" si="0"/>
        <v>-209.97290190246596</v>
      </c>
    </row>
    <row r="68" spans="1:4" x14ac:dyDescent="0.25">
      <c r="A68" s="5" t="s">
        <v>133</v>
      </c>
      <c r="B68" s="28">
        <v>0</v>
      </c>
      <c r="C68" s="28">
        <v>-817.59977172761705</v>
      </c>
      <c r="D68" s="28">
        <f t="shared" si="0"/>
        <v>-817.59977172761705</v>
      </c>
    </row>
    <row r="69" spans="1:4" x14ac:dyDescent="0.25">
      <c r="A69" s="5" t="s">
        <v>93</v>
      </c>
      <c r="B69" s="28">
        <v>-209.97290190246596</v>
      </c>
      <c r="C69" s="28">
        <v>-18.984551162608756</v>
      </c>
      <c r="D69" s="28">
        <f t="shared" si="0"/>
        <v>-228.95745306507473</v>
      </c>
    </row>
    <row r="70" spans="1:4" x14ac:dyDescent="0.25">
      <c r="A70" s="5" t="s">
        <v>454</v>
      </c>
      <c r="B70" s="28">
        <v>-1050.1224604422609</v>
      </c>
      <c r="C70" s="28">
        <v>0</v>
      </c>
      <c r="D70" s="28">
        <f t="shared" si="0"/>
        <v>-1050.1224604422609</v>
      </c>
    </row>
    <row r="71" spans="1:4" x14ac:dyDescent="0.25">
      <c r="A71" s="5" t="s">
        <v>596</v>
      </c>
      <c r="B71" s="28">
        <v>-209.97290190246596</v>
      </c>
      <c r="C71" s="28">
        <v>0</v>
      </c>
      <c r="D71" s="28">
        <f t="shared" si="0"/>
        <v>-209.97290190246596</v>
      </c>
    </row>
    <row r="72" spans="1:4" x14ac:dyDescent="0.25">
      <c r="A72" s="5" t="s">
        <v>455</v>
      </c>
      <c r="B72" s="28">
        <v>-913.14996560196607</v>
      </c>
      <c r="C72" s="28">
        <v>0</v>
      </c>
      <c r="D72" s="28">
        <f t="shared" si="0"/>
        <v>-913.14996560196607</v>
      </c>
    </row>
    <row r="73" spans="1:4" x14ac:dyDescent="0.25">
      <c r="A73" s="5" t="s">
        <v>57</v>
      </c>
      <c r="B73" s="28">
        <v>-156.25890231747255</v>
      </c>
      <c r="C73" s="28">
        <v>-0.81389396444500628</v>
      </c>
      <c r="D73" s="28">
        <f t="shared" si="0"/>
        <v>-157.07279628191756</v>
      </c>
    </row>
    <row r="74" spans="1:4" x14ac:dyDescent="0.25">
      <c r="A74" s="5" t="s">
        <v>456</v>
      </c>
      <c r="B74" s="28">
        <v>-958.80746388206455</v>
      </c>
      <c r="C74" s="28">
        <v>0</v>
      </c>
      <c r="D74" s="28">
        <f t="shared" si="0"/>
        <v>-958.80746388206455</v>
      </c>
    </row>
    <row r="75" spans="1:4" x14ac:dyDescent="0.25">
      <c r="A75" s="5" t="s">
        <v>171</v>
      </c>
      <c r="B75" s="28">
        <v>-156.25890231747255</v>
      </c>
      <c r="C75" s="28">
        <v>0</v>
      </c>
      <c r="D75" s="28">
        <f t="shared" si="0"/>
        <v>-156.25890231747255</v>
      </c>
    </row>
    <row r="76" spans="1:4" x14ac:dyDescent="0.25">
      <c r="A76" s="5" t="s">
        <v>49</v>
      </c>
      <c r="B76" s="28">
        <v>-209.97290190246596</v>
      </c>
      <c r="C76" s="28">
        <v>-4.5197233398115308</v>
      </c>
      <c r="D76" s="28">
        <f t="shared" si="0"/>
        <v>-214.49262524227748</v>
      </c>
    </row>
    <row r="77" spans="1:4" x14ac:dyDescent="0.25">
      <c r="A77" s="5" t="s">
        <v>236</v>
      </c>
      <c r="B77" s="28">
        <v>-209.97290190246596</v>
      </c>
      <c r="C77" s="28">
        <v>0</v>
      </c>
      <c r="D77" s="28">
        <f t="shared" ref="D77:D140" si="1">SUM(B77:C77)</f>
        <v>-209.97290190246596</v>
      </c>
    </row>
    <row r="78" spans="1:4" x14ac:dyDescent="0.25">
      <c r="A78" s="5" t="s">
        <v>119</v>
      </c>
      <c r="B78" s="28">
        <v>-209.97290190246596</v>
      </c>
      <c r="C78" s="28">
        <v>-126.93694520167016</v>
      </c>
      <c r="D78" s="28">
        <f t="shared" si="1"/>
        <v>-336.90984710413613</v>
      </c>
    </row>
    <row r="79" spans="1:4" x14ac:dyDescent="0.25">
      <c r="A79" s="5" t="s">
        <v>335</v>
      </c>
      <c r="B79" s="28">
        <v>-209.97290190246596</v>
      </c>
      <c r="C79" s="28">
        <v>-1474.5248772449931</v>
      </c>
      <c r="D79" s="28">
        <f t="shared" si="1"/>
        <v>-1684.4977791474591</v>
      </c>
    </row>
    <row r="80" spans="1:4" x14ac:dyDescent="0.25">
      <c r="A80" s="5" t="s">
        <v>98</v>
      </c>
      <c r="B80" s="28">
        <v>-156.25890231747255</v>
      </c>
      <c r="C80" s="28">
        <v>-5.2097463790686094</v>
      </c>
      <c r="D80" s="28">
        <f t="shared" si="1"/>
        <v>-161.46864869654115</v>
      </c>
    </row>
    <row r="81" spans="1:4" x14ac:dyDescent="0.25">
      <c r="A81" s="5" t="s">
        <v>321</v>
      </c>
      <c r="B81" s="28">
        <v>-1826.2999312039321</v>
      </c>
      <c r="C81" s="28">
        <v>0</v>
      </c>
      <c r="D81" s="28">
        <f t="shared" si="1"/>
        <v>-1826.2999312039321</v>
      </c>
    </row>
    <row r="82" spans="1:4" x14ac:dyDescent="0.25">
      <c r="A82" s="5" t="s">
        <v>172</v>
      </c>
      <c r="B82" s="28">
        <v>-209.97290190246596</v>
      </c>
      <c r="C82" s="28">
        <v>0</v>
      </c>
      <c r="D82" s="28">
        <f t="shared" si="1"/>
        <v>-209.97290190246596</v>
      </c>
    </row>
    <row r="83" spans="1:4" x14ac:dyDescent="0.25">
      <c r="A83" s="5" t="s">
        <v>312</v>
      </c>
      <c r="B83" s="28">
        <v>-209.97290190246596</v>
      </c>
      <c r="C83" s="28">
        <v>0</v>
      </c>
      <c r="D83" s="28">
        <f t="shared" si="1"/>
        <v>-209.97290190246596</v>
      </c>
    </row>
    <row r="84" spans="1:4" x14ac:dyDescent="0.25">
      <c r="A84" s="5" t="s">
        <v>100</v>
      </c>
      <c r="B84" s="28">
        <v>-156.25890231747255</v>
      </c>
      <c r="C84" s="28">
        <v>-1.623599773627977</v>
      </c>
      <c r="D84" s="28">
        <f t="shared" si="1"/>
        <v>-157.88250209110052</v>
      </c>
    </row>
    <row r="85" spans="1:4" x14ac:dyDescent="0.25">
      <c r="A85" s="5" t="s">
        <v>210</v>
      </c>
      <c r="B85" s="28">
        <v>-156.25890231747255</v>
      </c>
      <c r="C85" s="28">
        <v>-0.2292754627057941</v>
      </c>
      <c r="D85" s="28">
        <f t="shared" si="1"/>
        <v>-156.48817778017835</v>
      </c>
    </row>
    <row r="86" spans="1:4" x14ac:dyDescent="0.25">
      <c r="A86" s="5" t="s">
        <v>279</v>
      </c>
      <c r="B86" s="28">
        <v>-156.25890231747255</v>
      </c>
      <c r="C86" s="28">
        <v>-5.1624457890820763E-2</v>
      </c>
      <c r="D86" s="28">
        <f t="shared" si="1"/>
        <v>-156.31052677536337</v>
      </c>
    </row>
    <row r="87" spans="1:4" x14ac:dyDescent="0.25">
      <c r="A87" s="5" t="s">
        <v>75</v>
      </c>
      <c r="B87" s="28">
        <v>-209.97290190246596</v>
      </c>
      <c r="C87" s="28">
        <v>-2996.078092291732</v>
      </c>
      <c r="D87" s="28">
        <f t="shared" si="1"/>
        <v>-3206.0509941941978</v>
      </c>
    </row>
    <row r="88" spans="1:4" x14ac:dyDescent="0.25">
      <c r="A88" s="5" t="s">
        <v>109</v>
      </c>
      <c r="B88" s="28">
        <v>-209.97290190246596</v>
      </c>
      <c r="C88" s="28">
        <v>-47.280119470309394</v>
      </c>
      <c r="D88" s="28">
        <f t="shared" si="1"/>
        <v>-257.25302137277538</v>
      </c>
    </row>
    <row r="89" spans="1:4" x14ac:dyDescent="0.25">
      <c r="A89" s="5" t="s">
        <v>207</v>
      </c>
      <c r="B89" s="28">
        <v>-156.25890231747255</v>
      </c>
      <c r="C89" s="28">
        <v>-2.2046171561855887</v>
      </c>
      <c r="D89" s="28">
        <f t="shared" si="1"/>
        <v>-158.46351947365812</v>
      </c>
    </row>
    <row r="90" spans="1:4" x14ac:dyDescent="0.25">
      <c r="A90" s="5" t="s">
        <v>145</v>
      </c>
      <c r="B90" s="28">
        <v>-209.97290190246596</v>
      </c>
      <c r="C90" s="28">
        <v>0</v>
      </c>
      <c r="D90" s="28">
        <f t="shared" si="1"/>
        <v>-209.97290190246596</v>
      </c>
    </row>
    <row r="91" spans="1:4" x14ac:dyDescent="0.25">
      <c r="A91" s="5" t="s">
        <v>224</v>
      </c>
      <c r="B91" s="28">
        <v>-209.97290190246596</v>
      </c>
      <c r="C91" s="28">
        <v>0</v>
      </c>
      <c r="D91" s="28">
        <f t="shared" si="1"/>
        <v>-209.97290190246596</v>
      </c>
    </row>
    <row r="92" spans="1:4" x14ac:dyDescent="0.25">
      <c r="A92" s="5" t="s">
        <v>139</v>
      </c>
      <c r="B92" s="28">
        <v>-209.97290190246596</v>
      </c>
      <c r="C92" s="28">
        <v>-1236.7188303019675</v>
      </c>
      <c r="D92" s="28">
        <f t="shared" si="1"/>
        <v>-1446.6917322044335</v>
      </c>
    </row>
    <row r="93" spans="1:4" x14ac:dyDescent="0.25">
      <c r="A93" s="5" t="s">
        <v>513</v>
      </c>
      <c r="B93" s="28">
        <v>-209.97290190246596</v>
      </c>
      <c r="C93" s="28">
        <v>0</v>
      </c>
      <c r="D93" s="28">
        <f t="shared" si="1"/>
        <v>-209.97290190246596</v>
      </c>
    </row>
    <row r="94" spans="1:4" x14ac:dyDescent="0.25">
      <c r="A94" s="5" t="s">
        <v>369</v>
      </c>
      <c r="B94" s="28">
        <v>-209.97290190246596</v>
      </c>
      <c r="C94" s="28">
        <v>0</v>
      </c>
      <c r="D94" s="28">
        <f t="shared" si="1"/>
        <v>-209.97290190246596</v>
      </c>
    </row>
    <row r="95" spans="1:4" x14ac:dyDescent="0.25">
      <c r="A95" s="5" t="s">
        <v>258</v>
      </c>
      <c r="B95" s="28">
        <v>-209.97290190246596</v>
      </c>
      <c r="C95" s="28">
        <v>0</v>
      </c>
      <c r="D95" s="28">
        <f t="shared" si="1"/>
        <v>-209.97290190246596</v>
      </c>
    </row>
    <row r="96" spans="1:4" x14ac:dyDescent="0.25">
      <c r="A96" s="5" t="s">
        <v>216</v>
      </c>
      <c r="B96" s="28">
        <v>-209.97290190246596</v>
      </c>
      <c r="C96" s="28">
        <v>0</v>
      </c>
      <c r="D96" s="28">
        <f t="shared" si="1"/>
        <v>-209.97290190246596</v>
      </c>
    </row>
    <row r="97" spans="1:4" x14ac:dyDescent="0.25">
      <c r="A97" s="5" t="s">
        <v>378</v>
      </c>
      <c r="B97" s="28">
        <v>-2036.2728331063981</v>
      </c>
      <c r="C97" s="28">
        <v>0</v>
      </c>
      <c r="D97" s="28">
        <f t="shared" si="1"/>
        <v>-2036.2728331063981</v>
      </c>
    </row>
    <row r="98" spans="1:4" x14ac:dyDescent="0.25">
      <c r="A98" s="5" t="s">
        <v>146</v>
      </c>
      <c r="B98" s="28">
        <v>-209.97290190246596</v>
      </c>
      <c r="C98" s="28">
        <v>0</v>
      </c>
      <c r="D98" s="28">
        <f t="shared" si="1"/>
        <v>-209.97290190246596</v>
      </c>
    </row>
    <row r="99" spans="1:4" x14ac:dyDescent="0.25">
      <c r="A99" s="5" t="s">
        <v>173</v>
      </c>
      <c r="B99" s="28">
        <v>-209.97290190246596</v>
      </c>
      <c r="C99" s="28">
        <v>0</v>
      </c>
      <c r="D99" s="28">
        <f t="shared" si="1"/>
        <v>-209.97290190246596</v>
      </c>
    </row>
    <row r="100" spans="1:4" x14ac:dyDescent="0.25">
      <c r="A100" s="5" t="s">
        <v>336</v>
      </c>
      <c r="B100" s="28">
        <v>-209.97290190246596</v>
      </c>
      <c r="C100" s="28">
        <v>-1455.5638169939261</v>
      </c>
      <c r="D100" s="28">
        <f t="shared" si="1"/>
        <v>-1665.5367188963921</v>
      </c>
    </row>
    <row r="101" spans="1:4" x14ac:dyDescent="0.25">
      <c r="A101" s="5" t="s">
        <v>457</v>
      </c>
      <c r="B101" s="28">
        <v>-1324.0674501228509</v>
      </c>
      <c r="C101" s="28">
        <v>0</v>
      </c>
      <c r="D101" s="28">
        <f t="shared" si="1"/>
        <v>-1324.0674501228509</v>
      </c>
    </row>
    <row r="102" spans="1:4" x14ac:dyDescent="0.25">
      <c r="A102" s="5" t="s">
        <v>174</v>
      </c>
      <c r="B102" s="28">
        <v>-209.97290190246596</v>
      </c>
      <c r="C102" s="28">
        <v>-1.5514858628651618</v>
      </c>
      <c r="D102" s="28">
        <f t="shared" si="1"/>
        <v>-211.52438776533111</v>
      </c>
    </row>
    <row r="103" spans="1:4" x14ac:dyDescent="0.25">
      <c r="A103" s="5" t="s">
        <v>87</v>
      </c>
      <c r="B103" s="28">
        <v>-209.97290190246596</v>
      </c>
      <c r="C103" s="28">
        <v>-15.640074055830219</v>
      </c>
      <c r="D103" s="28">
        <f t="shared" si="1"/>
        <v>-225.61297595829618</v>
      </c>
    </row>
    <row r="104" spans="1:4" x14ac:dyDescent="0.25">
      <c r="A104" s="5" t="s">
        <v>123</v>
      </c>
      <c r="B104" s="28">
        <v>0</v>
      </c>
      <c r="C104" s="28">
        <v>-125.05183032253179</v>
      </c>
      <c r="D104" s="28">
        <f t="shared" si="1"/>
        <v>-125.05183032253179</v>
      </c>
    </row>
    <row r="105" spans="1:4" x14ac:dyDescent="0.25">
      <c r="A105" s="5" t="s">
        <v>147</v>
      </c>
      <c r="B105" s="28">
        <v>-209.97290190246596</v>
      </c>
      <c r="C105" s="28">
        <v>-0.78957615261834035</v>
      </c>
      <c r="D105" s="28">
        <f t="shared" si="1"/>
        <v>-210.7624780550843</v>
      </c>
    </row>
    <row r="106" spans="1:4" x14ac:dyDescent="0.25">
      <c r="A106" s="5" t="s">
        <v>215</v>
      </c>
      <c r="B106" s="28">
        <v>-209.97290190246596</v>
      </c>
      <c r="C106" s="28">
        <v>0</v>
      </c>
      <c r="D106" s="28">
        <f t="shared" si="1"/>
        <v>-209.97290190246596</v>
      </c>
    </row>
    <row r="107" spans="1:4" x14ac:dyDescent="0.25">
      <c r="A107" s="5" t="s">
        <v>458</v>
      </c>
      <c r="B107" s="28">
        <v>-1689.3274363636374</v>
      </c>
      <c r="C107" s="28">
        <v>0</v>
      </c>
      <c r="D107" s="28">
        <f t="shared" si="1"/>
        <v>-1689.3274363636374</v>
      </c>
    </row>
    <row r="108" spans="1:4" x14ac:dyDescent="0.25">
      <c r="A108" s="5" t="s">
        <v>54</v>
      </c>
      <c r="B108" s="28">
        <v>-1278.4099518427524</v>
      </c>
      <c r="C108" s="28">
        <v>-0.37095946121620105</v>
      </c>
      <c r="D108" s="28">
        <f t="shared" si="1"/>
        <v>-1278.7809113039687</v>
      </c>
    </row>
    <row r="109" spans="1:4" x14ac:dyDescent="0.25">
      <c r="A109" s="5" t="s">
        <v>459</v>
      </c>
      <c r="B109" s="28">
        <v>-958.80746388206455</v>
      </c>
      <c r="C109" s="28">
        <v>0</v>
      </c>
      <c r="D109" s="28">
        <f t="shared" si="1"/>
        <v>-958.80746388206455</v>
      </c>
    </row>
    <row r="110" spans="1:4" x14ac:dyDescent="0.25">
      <c r="A110" s="5" t="s">
        <v>397</v>
      </c>
      <c r="B110" s="28">
        <v>-209.97290190246596</v>
      </c>
      <c r="C110" s="28">
        <v>0</v>
      </c>
      <c r="D110" s="28">
        <f t="shared" si="1"/>
        <v>-209.97290190246596</v>
      </c>
    </row>
    <row r="111" spans="1:4" x14ac:dyDescent="0.25">
      <c r="A111" s="5" t="s">
        <v>175</v>
      </c>
      <c r="B111" s="28">
        <v>-209.97290190246596</v>
      </c>
      <c r="C111" s="28">
        <v>0</v>
      </c>
      <c r="D111" s="28">
        <f t="shared" si="1"/>
        <v>-209.97290190246596</v>
      </c>
    </row>
    <row r="112" spans="1:4" x14ac:dyDescent="0.25">
      <c r="A112" s="5" t="s">
        <v>64</v>
      </c>
      <c r="B112" s="28">
        <v>-209.97290190246596</v>
      </c>
      <c r="C112" s="28">
        <v>-3.988793390568544</v>
      </c>
      <c r="D112" s="28">
        <f t="shared" si="1"/>
        <v>-213.9616952930345</v>
      </c>
    </row>
    <row r="113" spans="1:4" x14ac:dyDescent="0.25">
      <c r="A113" s="5" t="s">
        <v>352</v>
      </c>
      <c r="B113" s="28">
        <v>-209.97290190246596</v>
      </c>
      <c r="C113" s="28">
        <v>0</v>
      </c>
      <c r="D113" s="28">
        <f t="shared" si="1"/>
        <v>-209.97290190246596</v>
      </c>
    </row>
    <row r="114" spans="1:4" x14ac:dyDescent="0.25">
      <c r="A114" s="5" t="s">
        <v>94</v>
      </c>
      <c r="B114" s="28">
        <v>-209.97290190246596</v>
      </c>
      <c r="C114" s="28">
        <v>-21.789699916864521</v>
      </c>
      <c r="D114" s="28">
        <f t="shared" si="1"/>
        <v>-231.76260181933048</v>
      </c>
    </row>
    <row r="115" spans="1:4" x14ac:dyDescent="0.25">
      <c r="A115" s="5" t="s">
        <v>313</v>
      </c>
      <c r="B115" s="28">
        <v>-209.97290190246596</v>
      </c>
      <c r="C115" s="28">
        <v>0</v>
      </c>
      <c r="D115" s="28">
        <f t="shared" si="1"/>
        <v>-209.97290190246596</v>
      </c>
    </row>
    <row r="116" spans="1:4" x14ac:dyDescent="0.25">
      <c r="A116" s="5" t="s">
        <v>176</v>
      </c>
      <c r="B116" s="28">
        <v>-209.97290190246596</v>
      </c>
      <c r="C116" s="28">
        <v>0</v>
      </c>
      <c r="D116" s="28">
        <f t="shared" si="1"/>
        <v>-209.97290190246596</v>
      </c>
    </row>
    <row r="117" spans="1:4" x14ac:dyDescent="0.25">
      <c r="A117" s="5" t="s">
        <v>460</v>
      </c>
      <c r="B117" s="28">
        <v>-913.14996560196607</v>
      </c>
      <c r="C117" s="28">
        <v>0</v>
      </c>
      <c r="D117" s="28">
        <f t="shared" si="1"/>
        <v>-913.14996560196607</v>
      </c>
    </row>
    <row r="118" spans="1:4" x14ac:dyDescent="0.25">
      <c r="A118" s="5" t="s">
        <v>461</v>
      </c>
      <c r="B118" s="28">
        <v>-1278.4099518427524</v>
      </c>
      <c r="C118" s="28">
        <v>0</v>
      </c>
      <c r="D118" s="28">
        <f t="shared" si="1"/>
        <v>-1278.4099518427524</v>
      </c>
    </row>
    <row r="119" spans="1:4" x14ac:dyDescent="0.25">
      <c r="A119" s="5" t="s">
        <v>462</v>
      </c>
      <c r="B119" s="28">
        <v>-913.14996560196607</v>
      </c>
      <c r="C119" s="28">
        <v>0</v>
      </c>
      <c r="D119" s="28">
        <f t="shared" si="1"/>
        <v>-913.14996560196607</v>
      </c>
    </row>
    <row r="120" spans="1:4" x14ac:dyDescent="0.25">
      <c r="A120" s="5" t="s">
        <v>127</v>
      </c>
      <c r="B120" s="28">
        <v>-209.97290190246596</v>
      </c>
      <c r="C120" s="28">
        <v>-187.18530081764828</v>
      </c>
      <c r="D120" s="28">
        <f t="shared" si="1"/>
        <v>-397.15820272011422</v>
      </c>
    </row>
    <row r="121" spans="1:4" x14ac:dyDescent="0.25">
      <c r="A121" s="5" t="s">
        <v>463</v>
      </c>
      <c r="B121" s="28">
        <v>-1187.0949552825559</v>
      </c>
      <c r="C121" s="28">
        <v>0</v>
      </c>
      <c r="D121" s="28">
        <f t="shared" si="1"/>
        <v>-1187.0949552825559</v>
      </c>
    </row>
    <row r="122" spans="1:4" x14ac:dyDescent="0.25">
      <c r="A122" s="5" t="s">
        <v>177</v>
      </c>
      <c r="B122" s="28">
        <v>-209.97290190246596</v>
      </c>
      <c r="C122" s="28">
        <v>0</v>
      </c>
      <c r="D122" s="28">
        <f t="shared" si="1"/>
        <v>-209.97290190246596</v>
      </c>
    </row>
    <row r="123" spans="1:4" x14ac:dyDescent="0.25">
      <c r="A123" s="5" t="s">
        <v>148</v>
      </c>
      <c r="B123" s="28">
        <v>-209.97290190246596</v>
      </c>
      <c r="C123" s="28">
        <v>0</v>
      </c>
      <c r="D123" s="28">
        <f t="shared" si="1"/>
        <v>-209.97290190246596</v>
      </c>
    </row>
    <row r="124" spans="1:4" x14ac:dyDescent="0.25">
      <c r="A124" s="5" t="s">
        <v>149</v>
      </c>
      <c r="B124" s="28">
        <v>-209.97290190246596</v>
      </c>
      <c r="C124" s="28">
        <v>0</v>
      </c>
      <c r="D124" s="28">
        <f t="shared" si="1"/>
        <v>-209.97290190246596</v>
      </c>
    </row>
    <row r="125" spans="1:4" x14ac:dyDescent="0.25">
      <c r="A125" s="5" t="s">
        <v>60</v>
      </c>
      <c r="B125" s="28">
        <v>-209.97290190246596</v>
      </c>
      <c r="C125" s="28">
        <v>-4.3737344100445927E-2</v>
      </c>
      <c r="D125" s="28">
        <f t="shared" si="1"/>
        <v>-210.0166392465664</v>
      </c>
    </row>
    <row r="126" spans="1:4" x14ac:dyDescent="0.25">
      <c r="A126" s="5" t="s">
        <v>327</v>
      </c>
      <c r="B126" s="28">
        <v>-175.82290190246596</v>
      </c>
      <c r="C126" s="28">
        <v>0</v>
      </c>
      <c r="D126" s="28">
        <f t="shared" si="1"/>
        <v>-175.82290190246596</v>
      </c>
    </row>
    <row r="127" spans="1:4" x14ac:dyDescent="0.25">
      <c r="A127" s="5" t="s">
        <v>178</v>
      </c>
      <c r="B127" s="28">
        <v>-209.97290190246596</v>
      </c>
      <c r="C127" s="28">
        <v>0</v>
      </c>
      <c r="D127" s="28">
        <f t="shared" si="1"/>
        <v>-209.97290190246596</v>
      </c>
    </row>
    <row r="128" spans="1:4" x14ac:dyDescent="0.25">
      <c r="A128" s="5" t="s">
        <v>427</v>
      </c>
      <c r="B128" s="28">
        <v>-156.25890231747255</v>
      </c>
      <c r="C128" s="28">
        <v>0</v>
      </c>
      <c r="D128" s="28">
        <f t="shared" si="1"/>
        <v>-156.25890231747255</v>
      </c>
    </row>
    <row r="129" spans="1:4" x14ac:dyDescent="0.25">
      <c r="A129" s="5" t="s">
        <v>251</v>
      </c>
      <c r="B129" s="28">
        <v>-209.97290190246596</v>
      </c>
      <c r="C129" s="28">
        <v>0</v>
      </c>
      <c r="D129" s="28">
        <f t="shared" si="1"/>
        <v>-209.97290190246596</v>
      </c>
    </row>
    <row r="130" spans="1:4" x14ac:dyDescent="0.25">
      <c r="A130" s="5" t="s">
        <v>609</v>
      </c>
      <c r="B130" s="28">
        <v>-209.97290190246596</v>
      </c>
      <c r="C130" s="28">
        <v>0</v>
      </c>
      <c r="D130" s="28">
        <f t="shared" si="1"/>
        <v>-209.97290190246596</v>
      </c>
    </row>
    <row r="131" spans="1:4" x14ac:dyDescent="0.25">
      <c r="A131" s="5" t="s">
        <v>90</v>
      </c>
      <c r="B131" s="28">
        <v>-156.25890231747255</v>
      </c>
      <c r="C131" s="28">
        <v>-22.92578831844606</v>
      </c>
      <c r="D131" s="28">
        <f t="shared" si="1"/>
        <v>-179.1846906359186</v>
      </c>
    </row>
    <row r="132" spans="1:4" x14ac:dyDescent="0.25">
      <c r="A132" s="5" t="s">
        <v>366</v>
      </c>
      <c r="B132" s="28">
        <v>-5155.8663953757232</v>
      </c>
      <c r="C132" s="28">
        <v>0</v>
      </c>
      <c r="D132" s="28">
        <f t="shared" si="1"/>
        <v>-5155.8663953757232</v>
      </c>
    </row>
    <row r="133" spans="1:4" x14ac:dyDescent="0.25">
      <c r="A133" s="5" t="s">
        <v>62</v>
      </c>
      <c r="B133" s="28">
        <v>-209.97290190246596</v>
      </c>
      <c r="C133" s="28">
        <v>0</v>
      </c>
      <c r="D133" s="28">
        <f t="shared" si="1"/>
        <v>-209.97290190246596</v>
      </c>
    </row>
    <row r="134" spans="1:4" x14ac:dyDescent="0.25">
      <c r="A134" s="5" t="s">
        <v>259</v>
      </c>
      <c r="B134" s="28">
        <v>-209.97290190246596</v>
      </c>
      <c r="C134" s="28">
        <v>0</v>
      </c>
      <c r="D134" s="28">
        <f t="shared" si="1"/>
        <v>-209.97290190246596</v>
      </c>
    </row>
    <row r="135" spans="1:4" x14ac:dyDescent="0.25">
      <c r="A135" s="5" t="s">
        <v>116</v>
      </c>
      <c r="B135" s="28">
        <v>-209.97290190246596</v>
      </c>
      <c r="C135" s="28">
        <v>-115.35156722670729</v>
      </c>
      <c r="D135" s="28">
        <f t="shared" si="1"/>
        <v>-325.32446912917328</v>
      </c>
    </row>
    <row r="136" spans="1:4" x14ac:dyDescent="0.25">
      <c r="A136" s="5" t="s">
        <v>274</v>
      </c>
      <c r="B136" s="28">
        <v>-156.25890231747255</v>
      </c>
      <c r="C136" s="28">
        <v>-2.8250322343995639E-2</v>
      </c>
      <c r="D136" s="28">
        <f t="shared" si="1"/>
        <v>-156.28715263981655</v>
      </c>
    </row>
    <row r="137" spans="1:4" x14ac:dyDescent="0.25">
      <c r="A137" s="5" t="s">
        <v>150</v>
      </c>
      <c r="B137" s="28">
        <v>-209.97290190246596</v>
      </c>
      <c r="C137" s="28">
        <v>0</v>
      </c>
      <c r="D137" s="28">
        <f t="shared" si="1"/>
        <v>-209.97290190246596</v>
      </c>
    </row>
    <row r="138" spans="1:4" x14ac:dyDescent="0.25">
      <c r="A138" s="5" t="s">
        <v>70</v>
      </c>
      <c r="B138" s="28">
        <v>-156.25890231747255</v>
      </c>
      <c r="C138" s="28">
        <v>-0.92576221106358803</v>
      </c>
      <c r="D138" s="28">
        <f t="shared" si="1"/>
        <v>-157.18466452853613</v>
      </c>
    </row>
    <row r="139" spans="1:4" x14ac:dyDescent="0.25">
      <c r="A139" s="5" t="s">
        <v>151</v>
      </c>
      <c r="B139" s="28">
        <v>-209.97290190246596</v>
      </c>
      <c r="C139" s="28">
        <v>0</v>
      </c>
      <c r="D139" s="28">
        <f t="shared" si="1"/>
        <v>-209.97290190246596</v>
      </c>
    </row>
    <row r="140" spans="1:4" x14ac:dyDescent="0.25">
      <c r="A140" s="5" t="s">
        <v>314</v>
      </c>
      <c r="B140" s="28">
        <v>-209.97290190246596</v>
      </c>
      <c r="C140" s="28">
        <v>0</v>
      </c>
      <c r="D140" s="28">
        <f t="shared" si="1"/>
        <v>-209.97290190246596</v>
      </c>
    </row>
    <row r="141" spans="1:4" x14ac:dyDescent="0.25">
      <c r="A141" s="5" t="s">
        <v>179</v>
      </c>
      <c r="B141" s="28">
        <v>-209.97290190246596</v>
      </c>
      <c r="C141" s="28">
        <v>0</v>
      </c>
      <c r="D141" s="28">
        <f t="shared" ref="D141:D204" si="2">SUM(B141:C141)</f>
        <v>-209.97290190246596</v>
      </c>
    </row>
    <row r="142" spans="1:4" x14ac:dyDescent="0.25">
      <c r="A142" s="5" t="s">
        <v>464</v>
      </c>
      <c r="B142" s="28">
        <v>-958.80746388206455</v>
      </c>
      <c r="C142" s="28">
        <v>0</v>
      </c>
      <c r="D142" s="28">
        <f t="shared" si="2"/>
        <v>-958.80746388206455</v>
      </c>
    </row>
    <row r="143" spans="1:4" x14ac:dyDescent="0.25">
      <c r="A143" s="5" t="s">
        <v>208</v>
      </c>
      <c r="B143" s="28">
        <v>-209.97290190246596</v>
      </c>
      <c r="C143" s="28">
        <v>-0.48500857843468237</v>
      </c>
      <c r="D143" s="28">
        <f t="shared" si="2"/>
        <v>-210.45791048090064</v>
      </c>
    </row>
    <row r="144" spans="1:4" x14ac:dyDescent="0.25">
      <c r="A144" s="5" t="s">
        <v>180</v>
      </c>
      <c r="B144" s="28">
        <v>-209.97290190246596</v>
      </c>
      <c r="C144" s="28">
        <v>0</v>
      </c>
      <c r="D144" s="28">
        <f t="shared" si="2"/>
        <v>-209.97290190246596</v>
      </c>
    </row>
    <row r="145" spans="1:4" x14ac:dyDescent="0.25">
      <c r="A145" s="5" t="s">
        <v>465</v>
      </c>
      <c r="B145" s="28">
        <v>-1232.7524535626542</v>
      </c>
      <c r="C145" s="28">
        <v>0</v>
      </c>
      <c r="D145" s="28">
        <f t="shared" si="2"/>
        <v>-1232.7524535626542</v>
      </c>
    </row>
    <row r="146" spans="1:4" x14ac:dyDescent="0.25">
      <c r="A146" s="5" t="s">
        <v>101</v>
      </c>
      <c r="B146" s="28">
        <v>-209.97290190246596</v>
      </c>
      <c r="C146" s="28">
        <v>-3.7145276089024488</v>
      </c>
      <c r="D146" s="28">
        <f t="shared" si="2"/>
        <v>-213.68742951136841</v>
      </c>
    </row>
    <row r="147" spans="1:4" x14ac:dyDescent="0.25">
      <c r="A147" s="5" t="s">
        <v>121</v>
      </c>
      <c r="B147" s="28">
        <v>-209.97290190246596</v>
      </c>
      <c r="C147" s="28">
        <v>-118.19429891454283</v>
      </c>
      <c r="D147" s="28">
        <f t="shared" si="2"/>
        <v>-328.16720081700879</v>
      </c>
    </row>
    <row r="148" spans="1:4" x14ac:dyDescent="0.25">
      <c r="A148" s="5" t="s">
        <v>278</v>
      </c>
      <c r="B148" s="28">
        <v>-156.25890231747255</v>
      </c>
      <c r="C148" s="28">
        <v>-0.13042300531150436</v>
      </c>
      <c r="D148" s="28">
        <f t="shared" si="2"/>
        <v>-156.38932532278406</v>
      </c>
    </row>
    <row r="149" spans="1:4" x14ac:dyDescent="0.25">
      <c r="A149" s="5" t="s">
        <v>466</v>
      </c>
      <c r="B149" s="28">
        <v>-1689.3274363636374</v>
      </c>
      <c r="C149" s="28">
        <v>0</v>
      </c>
      <c r="D149" s="28">
        <f t="shared" si="2"/>
        <v>-1689.3274363636374</v>
      </c>
    </row>
    <row r="150" spans="1:4" x14ac:dyDescent="0.25">
      <c r="A150" s="5" t="s">
        <v>141</v>
      </c>
      <c r="B150" s="28">
        <v>-209.97290190246596</v>
      </c>
      <c r="C150" s="28">
        <v>-1954.8369050792267</v>
      </c>
      <c r="D150" s="28">
        <f t="shared" si="2"/>
        <v>-2164.8098069816924</v>
      </c>
    </row>
    <row r="151" spans="1:4" x14ac:dyDescent="0.25">
      <c r="A151" s="5" t="s">
        <v>332</v>
      </c>
      <c r="B151" s="28">
        <v>-209.97290190246596</v>
      </c>
      <c r="C151" s="28">
        <v>0</v>
      </c>
      <c r="D151" s="28">
        <f t="shared" si="2"/>
        <v>-209.97290190246596</v>
      </c>
    </row>
    <row r="152" spans="1:4" x14ac:dyDescent="0.25">
      <c r="A152" s="5" t="s">
        <v>467</v>
      </c>
      <c r="B152" s="28">
        <v>-1187.0949552825559</v>
      </c>
      <c r="C152" s="28">
        <v>0</v>
      </c>
      <c r="D152" s="28">
        <f t="shared" si="2"/>
        <v>-1187.0949552825559</v>
      </c>
    </row>
    <row r="153" spans="1:4" x14ac:dyDescent="0.25">
      <c r="A153" s="5" t="s">
        <v>468</v>
      </c>
      <c r="B153" s="28">
        <v>-958.80746388206455</v>
      </c>
      <c r="C153" s="28">
        <v>0</v>
      </c>
      <c r="D153" s="28">
        <f t="shared" si="2"/>
        <v>-958.80746388206455</v>
      </c>
    </row>
    <row r="154" spans="1:4" x14ac:dyDescent="0.25">
      <c r="A154" s="5" t="s">
        <v>232</v>
      </c>
      <c r="B154" s="28">
        <v>-209.97290190246596</v>
      </c>
      <c r="C154" s="28">
        <v>0</v>
      </c>
      <c r="D154" s="28">
        <f t="shared" si="2"/>
        <v>-209.97290190246596</v>
      </c>
    </row>
    <row r="155" spans="1:4" x14ac:dyDescent="0.25">
      <c r="A155" s="5" t="s">
        <v>328</v>
      </c>
      <c r="B155" s="28">
        <v>-209.97290190246596</v>
      </c>
      <c r="C155" s="28">
        <v>0</v>
      </c>
      <c r="D155" s="28">
        <f t="shared" si="2"/>
        <v>-209.97290190246596</v>
      </c>
    </row>
    <row r="156" spans="1:4" x14ac:dyDescent="0.25">
      <c r="A156" s="5" t="s">
        <v>469</v>
      </c>
      <c r="B156" s="28">
        <v>-913.14996560196607</v>
      </c>
      <c r="C156" s="28">
        <v>0</v>
      </c>
      <c r="D156" s="28">
        <f t="shared" si="2"/>
        <v>-913.14996560196607</v>
      </c>
    </row>
    <row r="157" spans="1:4" x14ac:dyDescent="0.25">
      <c r="A157" s="5" t="s">
        <v>181</v>
      </c>
      <c r="B157" s="28">
        <v>-209.97290190246596</v>
      </c>
      <c r="C157" s="28">
        <v>0</v>
      </c>
      <c r="D157" s="28">
        <f t="shared" si="2"/>
        <v>-209.97290190246596</v>
      </c>
    </row>
    <row r="158" spans="1:4" x14ac:dyDescent="0.25">
      <c r="A158" s="5" t="s">
        <v>470</v>
      </c>
      <c r="B158" s="28">
        <v>-1004.4649621621629</v>
      </c>
      <c r="C158" s="28">
        <v>0</v>
      </c>
      <c r="D158" s="28">
        <f t="shared" si="2"/>
        <v>-1004.4649621621629</v>
      </c>
    </row>
    <row r="159" spans="1:4" x14ac:dyDescent="0.25">
      <c r="A159" s="5" t="s">
        <v>152</v>
      </c>
      <c r="B159" s="28">
        <v>-209.97290190246596</v>
      </c>
      <c r="C159" s="28">
        <v>0</v>
      </c>
      <c r="D159" s="28">
        <f t="shared" si="2"/>
        <v>-209.97290190246596</v>
      </c>
    </row>
    <row r="160" spans="1:4" x14ac:dyDescent="0.25">
      <c r="A160" s="5" t="s">
        <v>55</v>
      </c>
      <c r="B160" s="28">
        <v>-209.97290190246596</v>
      </c>
      <c r="C160" s="28">
        <v>-0.51542083473082156</v>
      </c>
      <c r="D160" s="28">
        <f t="shared" si="2"/>
        <v>-210.4883227371968</v>
      </c>
    </row>
    <row r="161" spans="1:4" x14ac:dyDescent="0.25">
      <c r="A161" s="5" t="s">
        <v>353</v>
      </c>
      <c r="B161" s="28">
        <v>-209.97290190246596</v>
      </c>
      <c r="C161" s="28">
        <v>0</v>
      </c>
      <c r="D161" s="28">
        <f t="shared" si="2"/>
        <v>-209.97290190246596</v>
      </c>
    </row>
    <row r="162" spans="1:4" x14ac:dyDescent="0.25">
      <c r="A162" s="5" t="s">
        <v>538</v>
      </c>
      <c r="B162" s="28">
        <v>0</v>
      </c>
      <c r="C162" s="28">
        <v>-2437.0546129920608</v>
      </c>
      <c r="D162" s="28">
        <f t="shared" si="2"/>
        <v>-2437.0546129920608</v>
      </c>
    </row>
    <row r="163" spans="1:4" x14ac:dyDescent="0.25">
      <c r="A163" s="5" t="s">
        <v>134</v>
      </c>
      <c r="B163" s="28">
        <v>-209.97290190246596</v>
      </c>
      <c r="C163" s="28">
        <v>-1328.833596863592</v>
      </c>
      <c r="D163" s="28">
        <f t="shared" si="2"/>
        <v>-1538.806498766058</v>
      </c>
    </row>
    <row r="164" spans="1:4" x14ac:dyDescent="0.25">
      <c r="A164" s="5" t="s">
        <v>124</v>
      </c>
      <c r="B164" s="28">
        <v>-209.97290190246596</v>
      </c>
      <c r="C164" s="28">
        <v>-125.05183032253179</v>
      </c>
      <c r="D164" s="28">
        <f t="shared" si="2"/>
        <v>-335.02473222499776</v>
      </c>
    </row>
    <row r="165" spans="1:4" x14ac:dyDescent="0.25">
      <c r="A165" s="5" t="s">
        <v>211</v>
      </c>
      <c r="B165" s="28">
        <v>-209.97290190246596</v>
      </c>
      <c r="C165" s="28">
        <v>-1.6531693490989735E-2</v>
      </c>
      <c r="D165" s="28">
        <f t="shared" si="2"/>
        <v>-209.98943359595697</v>
      </c>
    </row>
    <row r="166" spans="1:4" x14ac:dyDescent="0.25">
      <c r="A166" s="5" t="s">
        <v>153</v>
      </c>
      <c r="B166" s="28">
        <v>-209.97290190246596</v>
      </c>
      <c r="C166" s="28">
        <v>0</v>
      </c>
      <c r="D166" s="28">
        <f t="shared" si="2"/>
        <v>-209.97290190246596</v>
      </c>
    </row>
    <row r="167" spans="1:4" x14ac:dyDescent="0.25">
      <c r="A167" s="5" t="s">
        <v>222</v>
      </c>
      <c r="B167" s="28">
        <v>-209.97290190246596</v>
      </c>
      <c r="C167" s="28">
        <v>0</v>
      </c>
      <c r="D167" s="28">
        <f t="shared" si="2"/>
        <v>-209.97290190246596</v>
      </c>
    </row>
    <row r="168" spans="1:4" x14ac:dyDescent="0.25">
      <c r="A168" s="5" t="s">
        <v>602</v>
      </c>
      <c r="B168" s="28">
        <v>-209.97290190246596</v>
      </c>
      <c r="C168" s="28">
        <v>0</v>
      </c>
      <c r="D168" s="28">
        <f t="shared" si="2"/>
        <v>-209.97290190246596</v>
      </c>
    </row>
    <row r="169" spans="1:4" x14ac:dyDescent="0.25">
      <c r="A169" s="5" t="s">
        <v>315</v>
      </c>
      <c r="B169" s="28">
        <v>-209.97290190246596</v>
      </c>
      <c r="C169" s="28">
        <v>0</v>
      </c>
      <c r="D169" s="28">
        <f t="shared" si="2"/>
        <v>-209.97290190246596</v>
      </c>
    </row>
    <row r="170" spans="1:4" x14ac:dyDescent="0.25">
      <c r="A170" s="5" t="s">
        <v>122</v>
      </c>
      <c r="B170" s="28">
        <v>-209.97290190246596</v>
      </c>
      <c r="C170" s="28">
        <v>-168.84909313258566</v>
      </c>
      <c r="D170" s="28">
        <f t="shared" si="2"/>
        <v>-378.8219950350516</v>
      </c>
    </row>
    <row r="171" spans="1:4" x14ac:dyDescent="0.25">
      <c r="A171" s="5" t="s">
        <v>31</v>
      </c>
      <c r="B171" s="28">
        <v>-209.97290190246596</v>
      </c>
      <c r="C171" s="28">
        <v>0</v>
      </c>
      <c r="D171" s="28">
        <f t="shared" si="2"/>
        <v>-209.97290190246596</v>
      </c>
    </row>
    <row r="172" spans="1:4" x14ac:dyDescent="0.25">
      <c r="A172" s="5" t="s">
        <v>471</v>
      </c>
      <c r="B172" s="28">
        <v>-958.80746388206455</v>
      </c>
      <c r="C172" s="28">
        <v>0</v>
      </c>
      <c r="D172" s="28">
        <f t="shared" si="2"/>
        <v>-958.80746388206455</v>
      </c>
    </row>
    <row r="173" spans="1:4" x14ac:dyDescent="0.25">
      <c r="A173" s="5" t="s">
        <v>316</v>
      </c>
      <c r="B173" s="28">
        <v>-209.97290190246596</v>
      </c>
      <c r="C173" s="28">
        <v>0</v>
      </c>
      <c r="D173" s="28">
        <f t="shared" si="2"/>
        <v>-209.97290190246596</v>
      </c>
    </row>
    <row r="174" spans="1:4" x14ac:dyDescent="0.25">
      <c r="A174" s="5" t="s">
        <v>110</v>
      </c>
      <c r="B174" s="28">
        <v>0</v>
      </c>
      <c r="C174" s="28">
        <v>-103.99422436402224</v>
      </c>
      <c r="D174" s="28">
        <f t="shared" si="2"/>
        <v>-103.99422436402224</v>
      </c>
    </row>
    <row r="175" spans="1:4" x14ac:dyDescent="0.25">
      <c r="A175" s="5" t="s">
        <v>15</v>
      </c>
      <c r="B175" s="28">
        <v>-209.97290190246596</v>
      </c>
      <c r="C175" s="28">
        <v>0</v>
      </c>
      <c r="D175" s="28">
        <f t="shared" si="2"/>
        <v>-209.97290190246596</v>
      </c>
    </row>
    <row r="176" spans="1:4" x14ac:dyDescent="0.25">
      <c r="A176" s="5" t="s">
        <v>598</v>
      </c>
      <c r="B176" s="28">
        <v>-209.97290190246596</v>
      </c>
      <c r="C176" s="28">
        <v>0</v>
      </c>
      <c r="D176" s="28">
        <f t="shared" si="2"/>
        <v>-209.97290190246596</v>
      </c>
    </row>
    <row r="177" spans="1:4" x14ac:dyDescent="0.25">
      <c r="A177" s="5" t="s">
        <v>472</v>
      </c>
      <c r="B177" s="28">
        <v>-1050.1224604422609</v>
      </c>
      <c r="C177" s="28">
        <v>0</v>
      </c>
      <c r="D177" s="28">
        <f t="shared" si="2"/>
        <v>-1050.1224604422609</v>
      </c>
    </row>
    <row r="178" spans="1:4" x14ac:dyDescent="0.25">
      <c r="A178" s="5" t="s">
        <v>317</v>
      </c>
      <c r="B178" s="28">
        <v>-209.97290190246596</v>
      </c>
      <c r="C178" s="28">
        <v>0</v>
      </c>
      <c r="D178" s="28">
        <f t="shared" si="2"/>
        <v>-209.97290190246596</v>
      </c>
    </row>
    <row r="179" spans="1:4" x14ac:dyDescent="0.25">
      <c r="A179" s="5" t="s">
        <v>260</v>
      </c>
      <c r="B179" s="28">
        <v>-209.97290190246596</v>
      </c>
      <c r="C179" s="28">
        <v>0</v>
      </c>
      <c r="D179" s="28">
        <f t="shared" si="2"/>
        <v>-209.97290190246596</v>
      </c>
    </row>
    <row r="180" spans="1:4" x14ac:dyDescent="0.25">
      <c r="A180" s="5" t="s">
        <v>182</v>
      </c>
      <c r="B180" s="28">
        <v>-209.97290190246596</v>
      </c>
      <c r="C180" s="28">
        <v>0</v>
      </c>
      <c r="D180" s="28">
        <f t="shared" si="2"/>
        <v>-209.97290190246596</v>
      </c>
    </row>
    <row r="181" spans="1:4" x14ac:dyDescent="0.25">
      <c r="A181" s="5" t="s">
        <v>105</v>
      </c>
      <c r="B181" s="28">
        <v>-209.97290190246596</v>
      </c>
      <c r="C181" s="28">
        <v>-46.292522792106553</v>
      </c>
      <c r="D181" s="28">
        <f t="shared" si="2"/>
        <v>-256.26542469457252</v>
      </c>
    </row>
    <row r="182" spans="1:4" x14ac:dyDescent="0.25">
      <c r="A182" s="5" t="s">
        <v>269</v>
      </c>
      <c r="B182" s="28">
        <v>-209.97290190246596</v>
      </c>
      <c r="C182" s="28">
        <v>0</v>
      </c>
      <c r="D182" s="28">
        <f t="shared" si="2"/>
        <v>-209.97290190246596</v>
      </c>
    </row>
    <row r="183" spans="1:4" x14ac:dyDescent="0.25">
      <c r="A183" s="5" t="s">
        <v>51</v>
      </c>
      <c r="B183" s="28">
        <v>-6225.1503631741434</v>
      </c>
      <c r="C183" s="28">
        <v>-411.39111046447272</v>
      </c>
      <c r="D183" s="28">
        <f t="shared" si="2"/>
        <v>-6636.5414736386165</v>
      </c>
    </row>
    <row r="184" spans="1:4" x14ac:dyDescent="0.25">
      <c r="A184" s="5" t="s">
        <v>285</v>
      </c>
      <c r="B184" s="28">
        <v>-156.25890231747255</v>
      </c>
      <c r="C184" s="28">
        <v>-2.1998072476555647E-3</v>
      </c>
      <c r="D184" s="28">
        <f t="shared" si="2"/>
        <v>-156.2611021247202</v>
      </c>
    </row>
    <row r="185" spans="1:4" x14ac:dyDescent="0.25">
      <c r="A185" s="5" t="s">
        <v>288</v>
      </c>
      <c r="B185" s="28">
        <v>-209.97290190246596</v>
      </c>
      <c r="C185" s="28">
        <v>0</v>
      </c>
      <c r="D185" s="28">
        <f t="shared" si="2"/>
        <v>-209.97290190246596</v>
      </c>
    </row>
    <row r="186" spans="1:4" x14ac:dyDescent="0.25">
      <c r="A186" s="5" t="s">
        <v>117</v>
      </c>
      <c r="B186" s="28">
        <v>0</v>
      </c>
      <c r="C186" s="28">
        <v>-115.35156722670729</v>
      </c>
      <c r="D186" s="28">
        <f t="shared" si="2"/>
        <v>-115.35156722670729</v>
      </c>
    </row>
    <row r="187" spans="1:4" x14ac:dyDescent="0.25">
      <c r="A187" s="5" t="s">
        <v>73</v>
      </c>
      <c r="B187" s="28">
        <v>-209.97290190246596</v>
      </c>
      <c r="C187" s="28">
        <v>0</v>
      </c>
      <c r="D187" s="28">
        <f t="shared" si="2"/>
        <v>-209.97290190246596</v>
      </c>
    </row>
    <row r="188" spans="1:4" x14ac:dyDescent="0.25">
      <c r="A188" s="5" t="s">
        <v>374</v>
      </c>
      <c r="B188" s="28">
        <v>-209.97290190246596</v>
      </c>
      <c r="C188" s="28">
        <v>0</v>
      </c>
      <c r="D188" s="28">
        <f t="shared" si="2"/>
        <v>-209.97290190246596</v>
      </c>
    </row>
    <row r="189" spans="1:4" x14ac:dyDescent="0.25">
      <c r="A189" s="5" t="s">
        <v>473</v>
      </c>
      <c r="B189" s="28">
        <v>-958.80746388206455</v>
      </c>
      <c r="C189" s="28">
        <v>0</v>
      </c>
      <c r="D189" s="28">
        <f t="shared" si="2"/>
        <v>-958.80746388206455</v>
      </c>
    </row>
    <row r="190" spans="1:4" x14ac:dyDescent="0.25">
      <c r="A190" s="5" t="s">
        <v>362</v>
      </c>
      <c r="B190" s="28">
        <v>-209.97290190246596</v>
      </c>
      <c r="C190" s="28">
        <v>0</v>
      </c>
      <c r="D190" s="28">
        <f t="shared" si="2"/>
        <v>-209.97290190246596</v>
      </c>
    </row>
    <row r="191" spans="1:4" x14ac:dyDescent="0.25">
      <c r="A191" s="5" t="s">
        <v>291</v>
      </c>
      <c r="B191" s="28">
        <v>-156.25890231747255</v>
      </c>
      <c r="C191" s="28">
        <v>-0.24688970122683529</v>
      </c>
      <c r="D191" s="28">
        <f t="shared" si="2"/>
        <v>-156.5057920186994</v>
      </c>
    </row>
    <row r="192" spans="1:4" x14ac:dyDescent="0.25">
      <c r="A192" s="5" t="s">
        <v>212</v>
      </c>
      <c r="B192" s="28">
        <v>-209.97290190246596</v>
      </c>
      <c r="C192" s="28">
        <v>-0.10095126918724662</v>
      </c>
      <c r="D192" s="28">
        <f t="shared" si="2"/>
        <v>-210.07385317165321</v>
      </c>
    </row>
    <row r="193" spans="1:4" x14ac:dyDescent="0.25">
      <c r="A193" s="5" t="s">
        <v>474</v>
      </c>
      <c r="B193" s="28">
        <v>-1232.7524535626542</v>
      </c>
      <c r="C193" s="28">
        <v>0</v>
      </c>
      <c r="D193" s="28">
        <f t="shared" si="2"/>
        <v>-1232.7524535626542</v>
      </c>
    </row>
    <row r="194" spans="1:4" x14ac:dyDescent="0.25">
      <c r="A194" s="5" t="s">
        <v>61</v>
      </c>
      <c r="B194" s="28">
        <v>-156.25890231747255</v>
      </c>
      <c r="C194" s="28">
        <v>-0.91472845763775745</v>
      </c>
      <c r="D194" s="28">
        <f t="shared" si="2"/>
        <v>-157.1736307751103</v>
      </c>
    </row>
    <row r="195" spans="1:4" x14ac:dyDescent="0.25">
      <c r="A195" s="5" t="s">
        <v>223</v>
      </c>
      <c r="B195" s="28">
        <v>-209.97290190246596</v>
      </c>
      <c r="C195" s="28">
        <v>0</v>
      </c>
      <c r="D195" s="28">
        <f t="shared" si="2"/>
        <v>-209.97290190246596</v>
      </c>
    </row>
    <row r="196" spans="1:4" x14ac:dyDescent="0.25">
      <c r="A196" s="5" t="s">
        <v>204</v>
      </c>
      <c r="B196" s="28">
        <v>-209.97290190246596</v>
      </c>
      <c r="C196" s="28">
        <v>-0.23779379808803569</v>
      </c>
      <c r="D196" s="28">
        <f t="shared" si="2"/>
        <v>-210.210695700554</v>
      </c>
    </row>
    <row r="197" spans="1:4" x14ac:dyDescent="0.25">
      <c r="A197" s="5" t="s">
        <v>53</v>
      </c>
      <c r="B197" s="28">
        <v>-1442.7253554651202</v>
      </c>
      <c r="C197" s="28">
        <v>0</v>
      </c>
      <c r="D197" s="28">
        <f t="shared" si="2"/>
        <v>-1442.7253554651202</v>
      </c>
    </row>
    <row r="198" spans="1:4" x14ac:dyDescent="0.25">
      <c r="A198" s="5" t="s">
        <v>217</v>
      </c>
      <c r="B198" s="28">
        <v>-209.97290190246596</v>
      </c>
      <c r="C198" s="28">
        <v>0</v>
      </c>
      <c r="D198" s="28">
        <f t="shared" si="2"/>
        <v>-209.97290190246596</v>
      </c>
    </row>
    <row r="199" spans="1:4" x14ac:dyDescent="0.25">
      <c r="A199" s="5" t="s">
        <v>354</v>
      </c>
      <c r="B199" s="28">
        <v>-209.97290190246596</v>
      </c>
      <c r="C199" s="28">
        <v>0</v>
      </c>
      <c r="D199" s="28">
        <f t="shared" si="2"/>
        <v>-209.97290190246596</v>
      </c>
    </row>
    <row r="200" spans="1:4" x14ac:dyDescent="0.25">
      <c r="A200" s="5" t="s">
        <v>231</v>
      </c>
      <c r="B200" s="28">
        <v>-209.97290190246596</v>
      </c>
      <c r="C200" s="28">
        <v>0</v>
      </c>
      <c r="D200" s="28">
        <f t="shared" si="2"/>
        <v>-209.97290190246596</v>
      </c>
    </row>
    <row r="201" spans="1:4" x14ac:dyDescent="0.25">
      <c r="A201" s="5" t="s">
        <v>261</v>
      </c>
      <c r="B201" s="28">
        <v>-209.97290190246596</v>
      </c>
      <c r="C201" s="28">
        <v>0</v>
      </c>
      <c r="D201" s="28">
        <f t="shared" si="2"/>
        <v>-209.97290190246596</v>
      </c>
    </row>
    <row r="202" spans="1:4" x14ac:dyDescent="0.25">
      <c r="A202" s="5" t="s">
        <v>343</v>
      </c>
      <c r="B202" s="28">
        <v>-209.97290190246596</v>
      </c>
      <c r="C202" s="28">
        <v>0</v>
      </c>
      <c r="D202" s="28">
        <f t="shared" si="2"/>
        <v>-209.97290190246596</v>
      </c>
    </row>
    <row r="203" spans="1:4" x14ac:dyDescent="0.25">
      <c r="A203" s="5" t="s">
        <v>154</v>
      </c>
      <c r="B203" s="28">
        <v>-209.97290190246596</v>
      </c>
      <c r="C203" s="28">
        <v>0</v>
      </c>
      <c r="D203" s="28">
        <f t="shared" si="2"/>
        <v>-209.97290190246596</v>
      </c>
    </row>
    <row r="204" spans="1:4" x14ac:dyDescent="0.25">
      <c r="A204" s="5" t="s">
        <v>86</v>
      </c>
      <c r="B204" s="28">
        <v>-209.97290190246596</v>
      </c>
      <c r="C204" s="28">
        <v>-36.645875658295246</v>
      </c>
      <c r="D204" s="28">
        <f t="shared" si="2"/>
        <v>-246.6187775607612</v>
      </c>
    </row>
    <row r="205" spans="1:4" x14ac:dyDescent="0.25">
      <c r="A205" s="5" t="s">
        <v>155</v>
      </c>
      <c r="B205" s="28">
        <v>-209.97290190246596</v>
      </c>
      <c r="C205" s="28">
        <v>0</v>
      </c>
      <c r="D205" s="28">
        <f t="shared" ref="D205:D268" si="3">SUM(B205:C205)</f>
        <v>-209.97290190246596</v>
      </c>
    </row>
    <row r="206" spans="1:4" x14ac:dyDescent="0.25">
      <c r="A206" s="5" t="s">
        <v>345</v>
      </c>
      <c r="B206" s="28">
        <v>-209.97290190246596</v>
      </c>
      <c r="C206" s="28">
        <v>0</v>
      </c>
      <c r="D206" s="28">
        <f t="shared" si="3"/>
        <v>-209.97290190246596</v>
      </c>
    </row>
    <row r="207" spans="1:4" x14ac:dyDescent="0.25">
      <c r="A207" s="5" t="s">
        <v>252</v>
      </c>
      <c r="B207" s="28">
        <v>-209.97290190246596</v>
      </c>
      <c r="C207" s="28">
        <v>0</v>
      </c>
      <c r="D207" s="28">
        <f t="shared" si="3"/>
        <v>-209.97290190246596</v>
      </c>
    </row>
    <row r="208" spans="1:4" x14ac:dyDescent="0.25">
      <c r="A208" s="5" t="s">
        <v>475</v>
      </c>
      <c r="B208" s="28">
        <v>-958.80746388206455</v>
      </c>
      <c r="C208" s="28">
        <v>0</v>
      </c>
      <c r="D208" s="28">
        <f t="shared" si="3"/>
        <v>-958.80746388206455</v>
      </c>
    </row>
    <row r="209" spans="1:4" x14ac:dyDescent="0.25">
      <c r="A209" s="5" t="s">
        <v>344</v>
      </c>
      <c r="B209" s="28">
        <v>-209.97290190246596</v>
      </c>
      <c r="C209" s="28">
        <v>0</v>
      </c>
      <c r="D209" s="28">
        <f t="shared" si="3"/>
        <v>-209.97290190246596</v>
      </c>
    </row>
    <row r="210" spans="1:4" x14ac:dyDescent="0.25">
      <c r="A210" s="5" t="s">
        <v>476</v>
      </c>
      <c r="B210" s="28">
        <v>-1050.1224604422609</v>
      </c>
      <c r="C210" s="28">
        <v>0</v>
      </c>
      <c r="D210" s="28">
        <f t="shared" si="3"/>
        <v>-1050.1224604422609</v>
      </c>
    </row>
    <row r="211" spans="1:4" x14ac:dyDescent="0.25">
      <c r="A211" s="5" t="s">
        <v>118</v>
      </c>
      <c r="B211" s="28">
        <v>0</v>
      </c>
      <c r="C211" s="28">
        <v>-115.35156722670729</v>
      </c>
      <c r="D211" s="28">
        <f t="shared" si="3"/>
        <v>-115.35156722670729</v>
      </c>
    </row>
    <row r="212" spans="1:4" x14ac:dyDescent="0.25">
      <c r="A212" s="5" t="s">
        <v>80</v>
      </c>
      <c r="B212" s="28">
        <v>-156.25890231747255</v>
      </c>
      <c r="C212" s="28">
        <v>-1.978100131836253</v>
      </c>
      <c r="D212" s="28">
        <f t="shared" si="3"/>
        <v>-158.23700244930879</v>
      </c>
    </row>
    <row r="213" spans="1:4" x14ac:dyDescent="0.25">
      <c r="A213" s="5" t="s">
        <v>262</v>
      </c>
      <c r="B213" s="28">
        <v>-209.97290190246596</v>
      </c>
      <c r="C213" s="28">
        <v>0</v>
      </c>
      <c r="D213" s="28">
        <f t="shared" si="3"/>
        <v>-209.97290190246596</v>
      </c>
    </row>
    <row r="214" spans="1:4" x14ac:dyDescent="0.25">
      <c r="A214" s="5" t="s">
        <v>477</v>
      </c>
      <c r="B214" s="28">
        <v>-958.80746388206455</v>
      </c>
      <c r="C214" s="28">
        <v>0</v>
      </c>
      <c r="D214" s="28">
        <f t="shared" si="3"/>
        <v>-958.80746388206455</v>
      </c>
    </row>
    <row r="215" spans="1:4" x14ac:dyDescent="0.25">
      <c r="A215" s="5" t="s">
        <v>12</v>
      </c>
      <c r="B215" s="28">
        <v>-209.97290190246596</v>
      </c>
      <c r="C215" s="28">
        <v>0</v>
      </c>
      <c r="D215" s="28">
        <f t="shared" si="3"/>
        <v>-209.97290190246596</v>
      </c>
    </row>
    <row r="216" spans="1:4" x14ac:dyDescent="0.25">
      <c r="A216" s="5" t="s">
        <v>225</v>
      </c>
      <c r="B216" s="28">
        <v>-209.97290190246596</v>
      </c>
      <c r="C216" s="28">
        <v>0</v>
      </c>
      <c r="D216" s="28">
        <f t="shared" si="3"/>
        <v>-209.97290190246596</v>
      </c>
    </row>
    <row r="217" spans="1:4" x14ac:dyDescent="0.25">
      <c r="A217" s="5" t="s">
        <v>292</v>
      </c>
      <c r="B217" s="28">
        <v>-156.25890231747255</v>
      </c>
      <c r="C217" s="28">
        <v>-3.0296679622668394</v>
      </c>
      <c r="D217" s="28">
        <f t="shared" si="3"/>
        <v>-159.28857027973939</v>
      </c>
    </row>
    <row r="218" spans="1:4" x14ac:dyDescent="0.25">
      <c r="A218" s="5" t="s">
        <v>125</v>
      </c>
      <c r="B218" s="28">
        <v>-37375.176501902468</v>
      </c>
      <c r="C218" s="28">
        <v>-106052.61940140433</v>
      </c>
      <c r="D218" s="28">
        <f t="shared" si="3"/>
        <v>-143427.7959033068</v>
      </c>
    </row>
    <row r="219" spans="1:4" x14ac:dyDescent="0.25">
      <c r="A219" s="5" t="s">
        <v>81</v>
      </c>
      <c r="B219" s="28">
        <v>-209.97290190246596</v>
      </c>
      <c r="C219" s="28">
        <v>-8.3551582885280933</v>
      </c>
      <c r="D219" s="28">
        <f t="shared" si="3"/>
        <v>-218.32806019099405</v>
      </c>
    </row>
    <row r="220" spans="1:4" x14ac:dyDescent="0.25">
      <c r="A220" s="5" t="s">
        <v>137</v>
      </c>
      <c r="B220" s="28">
        <v>-156.25890231747255</v>
      </c>
      <c r="C220" s="28">
        <v>-781.17534438428834</v>
      </c>
      <c r="D220" s="28">
        <f t="shared" si="3"/>
        <v>-937.43424670176091</v>
      </c>
    </row>
    <row r="221" spans="1:4" x14ac:dyDescent="0.25">
      <c r="A221" s="5" t="s">
        <v>68</v>
      </c>
      <c r="B221" s="28">
        <v>-209.97290190246596</v>
      </c>
      <c r="C221" s="28">
        <v>-0.14404161115602915</v>
      </c>
      <c r="D221" s="28">
        <f t="shared" si="3"/>
        <v>-210.116943513622</v>
      </c>
    </row>
    <row r="222" spans="1:4" x14ac:dyDescent="0.25">
      <c r="A222" s="5" t="s">
        <v>91</v>
      </c>
      <c r="B222" s="28">
        <v>-209.97290190246596</v>
      </c>
      <c r="C222" s="28">
        <v>0</v>
      </c>
      <c r="D222" s="28">
        <f t="shared" si="3"/>
        <v>-209.97290190246596</v>
      </c>
    </row>
    <row r="223" spans="1:4" x14ac:dyDescent="0.25">
      <c r="A223" s="5" t="s">
        <v>183</v>
      </c>
      <c r="B223" s="28">
        <v>-209.97290190246596</v>
      </c>
      <c r="C223" s="28">
        <v>0</v>
      </c>
      <c r="D223" s="28">
        <f t="shared" si="3"/>
        <v>-209.97290190246596</v>
      </c>
    </row>
    <row r="224" spans="1:4" x14ac:dyDescent="0.25">
      <c r="A224" s="5" t="s">
        <v>130</v>
      </c>
      <c r="B224" s="28">
        <v>-209.97290190246596</v>
      </c>
      <c r="C224" s="28">
        <v>-216.03179301851429</v>
      </c>
      <c r="D224" s="28">
        <f t="shared" si="3"/>
        <v>-426.00469492098023</v>
      </c>
    </row>
    <row r="225" spans="1:4" x14ac:dyDescent="0.25">
      <c r="A225" s="5" t="s">
        <v>111</v>
      </c>
      <c r="B225" s="28">
        <v>0</v>
      </c>
      <c r="C225" s="28">
        <v>-103.99422436402224</v>
      </c>
      <c r="D225" s="28">
        <f t="shared" si="3"/>
        <v>-103.99422436402224</v>
      </c>
    </row>
    <row r="226" spans="1:4" x14ac:dyDescent="0.25">
      <c r="A226" s="5" t="s">
        <v>7</v>
      </c>
      <c r="B226" s="28">
        <v>-209.97290190246596</v>
      </c>
      <c r="C226" s="28">
        <v>-2.0833468639561526E-2</v>
      </c>
      <c r="D226" s="28">
        <f t="shared" si="3"/>
        <v>-209.99373537110552</v>
      </c>
    </row>
    <row r="227" spans="1:4" x14ac:dyDescent="0.25">
      <c r="A227" s="5" t="s">
        <v>302</v>
      </c>
      <c r="B227" s="28">
        <v>-209.97290190246596</v>
      </c>
      <c r="C227" s="28">
        <v>0</v>
      </c>
      <c r="D227" s="28">
        <f t="shared" si="3"/>
        <v>-209.97290190246596</v>
      </c>
    </row>
    <row r="228" spans="1:4" x14ac:dyDescent="0.25">
      <c r="A228" s="5" t="s">
        <v>135</v>
      </c>
      <c r="B228" s="28">
        <v>-209.97290190246596</v>
      </c>
      <c r="C228" s="28">
        <v>-576.46486094388752</v>
      </c>
      <c r="D228" s="28">
        <f t="shared" si="3"/>
        <v>-786.43776284635351</v>
      </c>
    </row>
    <row r="229" spans="1:4" x14ac:dyDescent="0.25">
      <c r="A229" s="5" t="s">
        <v>303</v>
      </c>
      <c r="B229" s="28">
        <v>-209.97290190246596</v>
      </c>
      <c r="C229" s="28">
        <v>0</v>
      </c>
      <c r="D229" s="28">
        <f t="shared" si="3"/>
        <v>-209.97290190246596</v>
      </c>
    </row>
    <row r="230" spans="1:4" x14ac:dyDescent="0.25">
      <c r="A230" s="5" t="s">
        <v>478</v>
      </c>
      <c r="B230" s="28">
        <v>-1004.4649621621629</v>
      </c>
      <c r="C230" s="28">
        <v>0</v>
      </c>
      <c r="D230" s="28">
        <f t="shared" si="3"/>
        <v>-1004.4649621621629</v>
      </c>
    </row>
    <row r="231" spans="1:4" x14ac:dyDescent="0.25">
      <c r="A231" s="5" t="s">
        <v>156</v>
      </c>
      <c r="B231" s="28">
        <v>-209.97290190246596</v>
      </c>
      <c r="C231" s="28">
        <v>-1.0910444287859329</v>
      </c>
      <c r="D231" s="28">
        <f t="shared" si="3"/>
        <v>-211.06394633125188</v>
      </c>
    </row>
    <row r="232" spans="1:4" x14ac:dyDescent="0.25">
      <c r="A232" s="5" t="s">
        <v>228</v>
      </c>
      <c r="B232" s="28">
        <v>-209.97290190246596</v>
      </c>
      <c r="C232" s="28">
        <v>0</v>
      </c>
      <c r="D232" s="28">
        <f t="shared" si="3"/>
        <v>-209.97290190246596</v>
      </c>
    </row>
    <row r="233" spans="1:4" x14ac:dyDescent="0.25">
      <c r="A233" s="5" t="s">
        <v>439</v>
      </c>
      <c r="B233" s="28">
        <v>-6439.9781296481324</v>
      </c>
      <c r="C233" s="28">
        <v>-327.65897295505425</v>
      </c>
      <c r="D233" s="28">
        <f t="shared" si="3"/>
        <v>-6767.6371026031866</v>
      </c>
    </row>
    <row r="234" spans="1:4" x14ac:dyDescent="0.25">
      <c r="A234" s="5" t="s">
        <v>157</v>
      </c>
      <c r="B234" s="28">
        <v>-209.97290190246596</v>
      </c>
      <c r="C234" s="28">
        <v>0</v>
      </c>
      <c r="D234" s="28">
        <f t="shared" si="3"/>
        <v>-209.97290190246596</v>
      </c>
    </row>
    <row r="235" spans="1:4" x14ac:dyDescent="0.25">
      <c r="A235" s="5" t="s">
        <v>479</v>
      </c>
      <c r="B235" s="28">
        <v>-1050.1224604422609</v>
      </c>
      <c r="C235" s="28">
        <v>0</v>
      </c>
      <c r="D235" s="28">
        <f t="shared" si="3"/>
        <v>-1050.1224604422609</v>
      </c>
    </row>
    <row r="236" spans="1:4" x14ac:dyDescent="0.25">
      <c r="A236" s="5" t="s">
        <v>480</v>
      </c>
      <c r="B236" s="28">
        <v>-958.80746388206455</v>
      </c>
      <c r="C236" s="28">
        <v>0</v>
      </c>
      <c r="D236" s="28">
        <f t="shared" si="3"/>
        <v>-958.80746388206455</v>
      </c>
    </row>
    <row r="237" spans="1:4" x14ac:dyDescent="0.25">
      <c r="A237" s="5" t="s">
        <v>184</v>
      </c>
      <c r="B237" s="28">
        <v>-209.97290190246596</v>
      </c>
      <c r="C237" s="28">
        <v>0</v>
      </c>
      <c r="D237" s="28">
        <f t="shared" si="3"/>
        <v>-209.97290190246596</v>
      </c>
    </row>
    <row r="238" spans="1:4" x14ac:dyDescent="0.25">
      <c r="A238" s="5" t="s">
        <v>263</v>
      </c>
      <c r="B238" s="28">
        <v>-209.97290190246596</v>
      </c>
      <c r="C238" s="28">
        <v>0</v>
      </c>
      <c r="D238" s="28">
        <f t="shared" si="3"/>
        <v>-209.97290190246596</v>
      </c>
    </row>
    <row r="239" spans="1:4" x14ac:dyDescent="0.25">
      <c r="A239" s="5" t="s">
        <v>237</v>
      </c>
      <c r="B239" s="28">
        <v>-209.97290190246596</v>
      </c>
      <c r="C239" s="28">
        <v>0</v>
      </c>
      <c r="D239" s="28">
        <f t="shared" si="3"/>
        <v>-209.97290190246596</v>
      </c>
    </row>
    <row r="240" spans="1:4" x14ac:dyDescent="0.25">
      <c r="A240" s="5" t="s">
        <v>253</v>
      </c>
      <c r="B240" s="28">
        <v>-209.97290190246596</v>
      </c>
      <c r="C240" s="28">
        <v>0</v>
      </c>
      <c r="D240" s="28">
        <f t="shared" si="3"/>
        <v>-209.97290190246596</v>
      </c>
    </row>
    <row r="241" spans="1:4" x14ac:dyDescent="0.25">
      <c r="A241" s="5" t="s">
        <v>99</v>
      </c>
      <c r="B241" s="28">
        <v>-156.25890231747255</v>
      </c>
      <c r="C241" s="28">
        <v>-60.403225833542663</v>
      </c>
      <c r="D241" s="28">
        <f t="shared" si="3"/>
        <v>-216.66212815101522</v>
      </c>
    </row>
    <row r="242" spans="1:4" x14ac:dyDescent="0.25">
      <c r="A242" s="5" t="s">
        <v>299</v>
      </c>
      <c r="B242" s="28">
        <v>-209.97290190246596</v>
      </c>
      <c r="C242" s="28">
        <v>0</v>
      </c>
      <c r="D242" s="28">
        <f t="shared" si="3"/>
        <v>-209.97290190246596</v>
      </c>
    </row>
    <row r="243" spans="1:4" x14ac:dyDescent="0.25">
      <c r="A243" s="5" t="s">
        <v>481</v>
      </c>
      <c r="B243" s="28">
        <v>-1232.7524535626542</v>
      </c>
      <c r="C243" s="28">
        <v>0</v>
      </c>
      <c r="D243" s="28">
        <f t="shared" si="3"/>
        <v>-1232.7524535626542</v>
      </c>
    </row>
    <row r="244" spans="1:4" x14ac:dyDescent="0.25">
      <c r="A244" s="5" t="s">
        <v>482</v>
      </c>
      <c r="B244" s="28">
        <v>-1095.7799587223592</v>
      </c>
      <c r="C244" s="28">
        <v>0</v>
      </c>
      <c r="D244" s="28">
        <f t="shared" si="3"/>
        <v>-1095.7799587223592</v>
      </c>
    </row>
    <row r="245" spans="1:4" x14ac:dyDescent="0.25">
      <c r="A245" s="5" t="s">
        <v>390</v>
      </c>
      <c r="B245" s="28">
        <v>-209.97290190246596</v>
      </c>
      <c r="C245" s="28">
        <v>0</v>
      </c>
      <c r="D245" s="28">
        <f t="shared" si="3"/>
        <v>-209.97290190246596</v>
      </c>
    </row>
    <row r="246" spans="1:4" x14ac:dyDescent="0.25">
      <c r="A246" s="5" t="s">
        <v>10</v>
      </c>
      <c r="B246" s="28">
        <v>-209.97290190246596</v>
      </c>
      <c r="C246" s="28">
        <v>0</v>
      </c>
      <c r="D246" s="28">
        <f t="shared" si="3"/>
        <v>-209.97290190246596</v>
      </c>
    </row>
    <row r="247" spans="1:4" x14ac:dyDescent="0.25">
      <c r="A247" s="5" t="s">
        <v>76</v>
      </c>
      <c r="B247" s="28">
        <v>-209.97290190246596</v>
      </c>
      <c r="C247" s="28">
        <v>-0.32765450390618373</v>
      </c>
      <c r="D247" s="28">
        <f t="shared" si="3"/>
        <v>-210.30055640637215</v>
      </c>
    </row>
    <row r="248" spans="1:4" x14ac:dyDescent="0.25">
      <c r="A248" s="5" t="s">
        <v>483</v>
      </c>
      <c r="B248" s="28">
        <v>-913.14996560196607</v>
      </c>
      <c r="C248" s="28">
        <v>0</v>
      </c>
      <c r="D248" s="28">
        <f t="shared" si="3"/>
        <v>-913.14996560196607</v>
      </c>
    </row>
    <row r="249" spans="1:4" x14ac:dyDescent="0.25">
      <c r="A249" s="5" t="s">
        <v>264</v>
      </c>
      <c r="B249" s="28">
        <v>-209.97290190246596</v>
      </c>
      <c r="C249" s="28">
        <v>0</v>
      </c>
      <c r="D249" s="28">
        <f t="shared" si="3"/>
        <v>-209.97290190246596</v>
      </c>
    </row>
    <row r="250" spans="1:4" x14ac:dyDescent="0.25">
      <c r="A250" s="5" t="s">
        <v>484</v>
      </c>
      <c r="B250" s="28">
        <v>-1141.4374570024577</v>
      </c>
      <c r="C250" s="28">
        <v>0</v>
      </c>
      <c r="D250" s="28">
        <f t="shared" si="3"/>
        <v>-1141.4374570024577</v>
      </c>
    </row>
    <row r="251" spans="1:4" x14ac:dyDescent="0.25">
      <c r="A251" s="5" t="s">
        <v>485</v>
      </c>
      <c r="B251" s="28">
        <v>-1050.1224604422609</v>
      </c>
      <c r="C251" s="28">
        <v>0</v>
      </c>
      <c r="D251" s="28">
        <f t="shared" si="3"/>
        <v>-1050.1224604422609</v>
      </c>
    </row>
    <row r="252" spans="1:4" x14ac:dyDescent="0.25">
      <c r="A252" s="5" t="s">
        <v>265</v>
      </c>
      <c r="B252" s="28">
        <v>-209.97290190246596</v>
      </c>
      <c r="C252" s="28">
        <v>0</v>
      </c>
      <c r="D252" s="28">
        <f t="shared" si="3"/>
        <v>-209.97290190246596</v>
      </c>
    </row>
    <row r="253" spans="1:4" x14ac:dyDescent="0.25">
      <c r="A253" s="5" t="s">
        <v>304</v>
      </c>
      <c r="B253" s="28">
        <v>-209.97290190246596</v>
      </c>
      <c r="C253" s="28">
        <v>0</v>
      </c>
      <c r="D253" s="28">
        <f t="shared" si="3"/>
        <v>-209.97290190246596</v>
      </c>
    </row>
    <row r="254" spans="1:4" x14ac:dyDescent="0.25">
      <c r="A254" s="5" t="s">
        <v>112</v>
      </c>
      <c r="B254" s="28">
        <v>-209.97290190246596</v>
      </c>
      <c r="C254" s="28">
        <v>-2016.4859130025854</v>
      </c>
      <c r="D254" s="28">
        <f t="shared" si="3"/>
        <v>-2226.4588149050514</v>
      </c>
    </row>
    <row r="255" spans="1:4" x14ac:dyDescent="0.25">
      <c r="A255" s="5" t="s">
        <v>17</v>
      </c>
      <c r="B255" s="28">
        <v>-209.97290190246596</v>
      </c>
      <c r="C255" s="28">
        <v>0</v>
      </c>
      <c r="D255" s="28">
        <f t="shared" si="3"/>
        <v>-209.97290190246596</v>
      </c>
    </row>
    <row r="256" spans="1:4" x14ac:dyDescent="0.25">
      <c r="A256" s="5" t="s">
        <v>375</v>
      </c>
      <c r="B256" s="28">
        <v>-156.25890231747255</v>
      </c>
      <c r="C256" s="28">
        <v>0</v>
      </c>
      <c r="D256" s="28">
        <f t="shared" si="3"/>
        <v>-156.25890231747255</v>
      </c>
    </row>
    <row r="257" spans="1:4" x14ac:dyDescent="0.25">
      <c r="A257" s="5" t="s">
        <v>486</v>
      </c>
      <c r="B257" s="28">
        <v>-1415.3824466830474</v>
      </c>
      <c r="C257" s="28">
        <v>0</v>
      </c>
      <c r="D257" s="28">
        <f t="shared" si="3"/>
        <v>-1415.3824466830474</v>
      </c>
    </row>
    <row r="258" spans="1:4" x14ac:dyDescent="0.25">
      <c r="A258" s="5" t="s">
        <v>281</v>
      </c>
      <c r="B258" s="28">
        <v>-156.25890231747255</v>
      </c>
      <c r="C258" s="28">
        <v>-0.12293356112400559</v>
      </c>
      <c r="D258" s="28">
        <f t="shared" si="3"/>
        <v>-156.38183587859655</v>
      </c>
    </row>
    <row r="259" spans="1:4" x14ac:dyDescent="0.25">
      <c r="A259" s="5" t="s">
        <v>318</v>
      </c>
      <c r="B259" s="28">
        <v>-156.25890231747255</v>
      </c>
      <c r="C259" s="28">
        <v>0</v>
      </c>
      <c r="D259" s="28">
        <f t="shared" si="3"/>
        <v>-156.25890231747255</v>
      </c>
    </row>
    <row r="260" spans="1:4" x14ac:dyDescent="0.25">
      <c r="A260" s="5" t="s">
        <v>305</v>
      </c>
      <c r="B260" s="28">
        <v>-209.97290190246596</v>
      </c>
      <c r="C260" s="28">
        <v>0</v>
      </c>
      <c r="D260" s="28">
        <f t="shared" si="3"/>
        <v>-209.97290190246596</v>
      </c>
    </row>
    <row r="261" spans="1:4" x14ac:dyDescent="0.25">
      <c r="A261" s="5" t="s">
        <v>234</v>
      </c>
      <c r="B261" s="28">
        <v>-209.97290190246596</v>
      </c>
      <c r="C261" s="28">
        <v>0</v>
      </c>
      <c r="D261" s="28">
        <f t="shared" si="3"/>
        <v>-209.97290190246596</v>
      </c>
    </row>
    <row r="262" spans="1:4" x14ac:dyDescent="0.25">
      <c r="A262" s="5" t="s">
        <v>358</v>
      </c>
      <c r="B262" s="28">
        <v>-209.97290190246596</v>
      </c>
      <c r="C262" s="28">
        <v>0</v>
      </c>
      <c r="D262" s="28">
        <f t="shared" si="3"/>
        <v>-209.97290190246596</v>
      </c>
    </row>
    <row r="263" spans="1:4" x14ac:dyDescent="0.25">
      <c r="A263" s="5" t="s">
        <v>320</v>
      </c>
      <c r="B263" s="28">
        <v>-209.97290190246596</v>
      </c>
      <c r="C263" s="28">
        <v>0</v>
      </c>
      <c r="D263" s="28">
        <f t="shared" si="3"/>
        <v>-209.97290190246596</v>
      </c>
    </row>
    <row r="264" spans="1:4" x14ac:dyDescent="0.25">
      <c r="A264" s="5" t="s">
        <v>186</v>
      </c>
      <c r="B264" s="28">
        <v>-209.97290190246596</v>
      </c>
      <c r="C264" s="28">
        <v>0</v>
      </c>
      <c r="D264" s="28">
        <f t="shared" si="3"/>
        <v>-209.97290190246596</v>
      </c>
    </row>
    <row r="265" spans="1:4" x14ac:dyDescent="0.25">
      <c r="A265" s="5" t="s">
        <v>487</v>
      </c>
      <c r="B265" s="28">
        <v>-1187.0949552825559</v>
      </c>
      <c r="C265" s="28">
        <v>0</v>
      </c>
      <c r="D265" s="28">
        <f t="shared" si="3"/>
        <v>-1187.0949552825559</v>
      </c>
    </row>
    <row r="266" spans="1:4" x14ac:dyDescent="0.25">
      <c r="A266" s="5" t="s">
        <v>50</v>
      </c>
      <c r="B266" s="28">
        <v>-209.97290190246596</v>
      </c>
      <c r="C266" s="28">
        <v>-0.27038692498407446</v>
      </c>
      <c r="D266" s="28">
        <f t="shared" si="3"/>
        <v>-210.24328882745004</v>
      </c>
    </row>
    <row r="267" spans="1:4" x14ac:dyDescent="0.25">
      <c r="A267" s="5" t="s">
        <v>286</v>
      </c>
      <c r="B267" s="28">
        <v>-209.97290190246596</v>
      </c>
      <c r="C267" s="28">
        <v>0</v>
      </c>
      <c r="D267" s="28">
        <f t="shared" si="3"/>
        <v>-209.97290190246596</v>
      </c>
    </row>
    <row r="268" spans="1:4" x14ac:dyDescent="0.25">
      <c r="A268" s="5" t="s">
        <v>355</v>
      </c>
      <c r="B268" s="28">
        <v>-209.97290190246596</v>
      </c>
      <c r="C268" s="28">
        <v>0</v>
      </c>
      <c r="D268" s="28">
        <f t="shared" si="3"/>
        <v>-209.97290190246596</v>
      </c>
    </row>
    <row r="269" spans="1:4" x14ac:dyDescent="0.25">
      <c r="A269" s="5" t="s">
        <v>136</v>
      </c>
      <c r="B269" s="28">
        <v>0</v>
      </c>
      <c r="C269" s="28">
        <v>-547.84537812021244</v>
      </c>
      <c r="D269" s="28">
        <f t="shared" ref="D269:D332" si="4">SUM(B269:C269)</f>
        <v>-547.84537812021244</v>
      </c>
    </row>
    <row r="270" spans="1:4" x14ac:dyDescent="0.25">
      <c r="A270" s="5" t="s">
        <v>187</v>
      </c>
      <c r="B270" s="28">
        <v>-209.97290190246596</v>
      </c>
      <c r="C270" s="28">
        <v>0</v>
      </c>
      <c r="D270" s="28">
        <f t="shared" si="4"/>
        <v>-209.97290190246596</v>
      </c>
    </row>
    <row r="271" spans="1:4" x14ac:dyDescent="0.25">
      <c r="A271" s="5" t="s">
        <v>337</v>
      </c>
      <c r="B271" s="28">
        <v>-209.97290190246596</v>
      </c>
      <c r="C271" s="28">
        <v>0</v>
      </c>
      <c r="D271" s="28">
        <f t="shared" si="4"/>
        <v>-209.97290190246596</v>
      </c>
    </row>
    <row r="272" spans="1:4" x14ac:dyDescent="0.25">
      <c r="A272" s="5" t="s">
        <v>213</v>
      </c>
      <c r="B272" s="28">
        <v>-156.25890231747255</v>
      </c>
      <c r="C272" s="28">
        <v>-0.62669257694508917</v>
      </c>
      <c r="D272" s="28">
        <f t="shared" si="4"/>
        <v>-156.88559489441764</v>
      </c>
    </row>
    <row r="273" spans="1:4" x14ac:dyDescent="0.25">
      <c r="A273" s="5" t="s">
        <v>11</v>
      </c>
      <c r="B273" s="28">
        <v>-209.97290190246596</v>
      </c>
      <c r="C273" s="28">
        <v>0</v>
      </c>
      <c r="D273" s="28">
        <f t="shared" si="4"/>
        <v>-209.97290190246596</v>
      </c>
    </row>
    <row r="274" spans="1:4" x14ac:dyDescent="0.25">
      <c r="A274" s="5" t="s">
        <v>219</v>
      </c>
      <c r="B274" s="28">
        <v>-209.97290190246596</v>
      </c>
      <c r="C274" s="28">
        <v>0</v>
      </c>
      <c r="D274" s="28">
        <f t="shared" si="4"/>
        <v>-209.97290190246596</v>
      </c>
    </row>
    <row r="275" spans="1:4" x14ac:dyDescent="0.25">
      <c r="A275" s="5" t="s">
        <v>396</v>
      </c>
      <c r="B275" s="28">
        <v>-1397.0678571850219</v>
      </c>
      <c r="C275" s="28">
        <v>0</v>
      </c>
      <c r="D275" s="28">
        <f t="shared" si="4"/>
        <v>-1397.0678571850219</v>
      </c>
    </row>
    <row r="276" spans="1:4" x14ac:dyDescent="0.25">
      <c r="A276" s="5" t="s">
        <v>267</v>
      </c>
      <c r="B276" s="28">
        <v>-209.97290190246596</v>
      </c>
      <c r="C276" s="28">
        <v>0</v>
      </c>
      <c r="D276" s="28">
        <f t="shared" si="4"/>
        <v>-209.97290190246596</v>
      </c>
    </row>
    <row r="277" spans="1:4" x14ac:dyDescent="0.25">
      <c r="A277" s="5" t="s">
        <v>158</v>
      </c>
      <c r="B277" s="28">
        <v>-209.97290190246596</v>
      </c>
      <c r="C277" s="28">
        <v>0</v>
      </c>
      <c r="D277" s="28">
        <f t="shared" si="4"/>
        <v>-209.97290190246596</v>
      </c>
    </row>
    <row r="278" spans="1:4" x14ac:dyDescent="0.25">
      <c r="A278" s="5" t="s">
        <v>3</v>
      </c>
      <c r="B278" s="28">
        <v>-209.97290190246596</v>
      </c>
      <c r="C278" s="28">
        <v>0</v>
      </c>
      <c r="D278" s="28">
        <f t="shared" si="4"/>
        <v>-209.97290190246596</v>
      </c>
    </row>
    <row r="279" spans="1:4" x14ac:dyDescent="0.25">
      <c r="A279" s="5" t="s">
        <v>254</v>
      </c>
      <c r="B279" s="28">
        <v>-209.97290190246596</v>
      </c>
      <c r="C279" s="28">
        <v>0</v>
      </c>
      <c r="D279" s="28">
        <f t="shared" si="4"/>
        <v>-209.97290190246596</v>
      </c>
    </row>
    <row r="280" spans="1:4" x14ac:dyDescent="0.25">
      <c r="A280" s="5" t="s">
        <v>71</v>
      </c>
      <c r="B280" s="28">
        <v>-209.97290190246596</v>
      </c>
      <c r="C280" s="28">
        <v>-3.988793390568544</v>
      </c>
      <c r="D280" s="28">
        <f t="shared" si="4"/>
        <v>-213.9616952930345</v>
      </c>
    </row>
    <row r="281" spans="1:4" x14ac:dyDescent="0.25">
      <c r="A281" s="5" t="s">
        <v>65</v>
      </c>
      <c r="B281" s="28">
        <v>-209.97290190246596</v>
      </c>
      <c r="C281" s="28">
        <v>-13.178155198259956</v>
      </c>
      <c r="D281" s="28">
        <f t="shared" si="4"/>
        <v>-223.15105710072592</v>
      </c>
    </row>
    <row r="282" spans="1:4" x14ac:dyDescent="0.25">
      <c r="A282" s="5" t="s">
        <v>338</v>
      </c>
      <c r="B282" s="28">
        <v>-209.97290190246596</v>
      </c>
      <c r="C282" s="28">
        <v>0</v>
      </c>
      <c r="D282" s="28">
        <f t="shared" si="4"/>
        <v>-209.97290190246596</v>
      </c>
    </row>
    <row r="283" spans="1:4" x14ac:dyDescent="0.25">
      <c r="A283" s="5" t="s">
        <v>488</v>
      </c>
      <c r="B283" s="28">
        <v>-1187.0949552825559</v>
      </c>
      <c r="C283" s="28">
        <v>0</v>
      </c>
      <c r="D283" s="28">
        <f t="shared" si="4"/>
        <v>-1187.0949552825559</v>
      </c>
    </row>
    <row r="284" spans="1:4" x14ac:dyDescent="0.25">
      <c r="A284" s="5" t="s">
        <v>69</v>
      </c>
      <c r="B284" s="28">
        <v>-156.25890231747255</v>
      </c>
      <c r="C284" s="28">
        <v>-2.2275431244021893</v>
      </c>
      <c r="D284" s="28">
        <f t="shared" si="4"/>
        <v>-158.48644544187474</v>
      </c>
    </row>
    <row r="285" spans="1:4" x14ac:dyDescent="0.25">
      <c r="A285" s="5" t="s">
        <v>19</v>
      </c>
      <c r="B285" s="28">
        <v>-209.97290190246596</v>
      </c>
      <c r="C285" s="28">
        <v>0</v>
      </c>
      <c r="D285" s="28">
        <f t="shared" si="4"/>
        <v>-209.97290190246596</v>
      </c>
    </row>
    <row r="286" spans="1:4" x14ac:dyDescent="0.25">
      <c r="A286" s="5" t="s">
        <v>440</v>
      </c>
      <c r="B286" s="28">
        <v>-5580.6670637521775</v>
      </c>
      <c r="C286" s="28">
        <v>-59.963674678046253</v>
      </c>
      <c r="D286" s="28">
        <f t="shared" si="4"/>
        <v>-5640.6307384302236</v>
      </c>
    </row>
    <row r="287" spans="1:4" x14ac:dyDescent="0.25">
      <c r="A287" s="5" t="s">
        <v>5</v>
      </c>
      <c r="B287" s="28">
        <v>-209.97290190246596</v>
      </c>
      <c r="C287" s="28">
        <v>-0.72271400549985665</v>
      </c>
      <c r="D287" s="28">
        <f t="shared" si="4"/>
        <v>-210.69561590796582</v>
      </c>
    </row>
    <row r="288" spans="1:4" x14ac:dyDescent="0.25">
      <c r="A288" s="5" t="s">
        <v>489</v>
      </c>
      <c r="B288" s="28">
        <v>-913.14996560196607</v>
      </c>
      <c r="C288" s="28">
        <v>0</v>
      </c>
      <c r="D288" s="28">
        <f t="shared" si="4"/>
        <v>-913.14996560196607</v>
      </c>
    </row>
    <row r="289" spans="1:4" x14ac:dyDescent="0.25">
      <c r="A289" s="5" t="s">
        <v>188</v>
      </c>
      <c r="B289" s="28">
        <v>-209.97290190246596</v>
      </c>
      <c r="C289" s="28">
        <v>0</v>
      </c>
      <c r="D289" s="28">
        <f t="shared" si="4"/>
        <v>-209.97290190246596</v>
      </c>
    </row>
    <row r="290" spans="1:4" x14ac:dyDescent="0.25">
      <c r="A290" s="5" t="s">
        <v>276</v>
      </c>
      <c r="B290" s="28">
        <v>-156.25890231747255</v>
      </c>
      <c r="C290" s="28">
        <v>-0.43862957197227415</v>
      </c>
      <c r="D290" s="28">
        <f t="shared" si="4"/>
        <v>-156.69753188944483</v>
      </c>
    </row>
    <row r="291" spans="1:4" x14ac:dyDescent="0.25">
      <c r="A291" s="5" t="s">
        <v>290</v>
      </c>
      <c r="B291" s="28">
        <v>-156.25890231747255</v>
      </c>
      <c r="C291" s="28">
        <v>0</v>
      </c>
      <c r="D291" s="28">
        <f t="shared" si="4"/>
        <v>-156.25890231747255</v>
      </c>
    </row>
    <row r="292" spans="1:4" x14ac:dyDescent="0.25">
      <c r="A292" s="5" t="s">
        <v>287</v>
      </c>
      <c r="B292" s="28">
        <v>-4721.3559978562243</v>
      </c>
      <c r="C292" s="28">
        <v>-365.38459417564098</v>
      </c>
      <c r="D292" s="28">
        <f t="shared" si="4"/>
        <v>-5086.7405920318652</v>
      </c>
    </row>
    <row r="293" spans="1:4" x14ac:dyDescent="0.25">
      <c r="A293" s="5" t="s">
        <v>266</v>
      </c>
      <c r="B293" s="28">
        <v>-209.97290190246596</v>
      </c>
      <c r="C293" s="28">
        <v>0</v>
      </c>
      <c r="D293" s="28">
        <f t="shared" si="4"/>
        <v>-209.97290190246596</v>
      </c>
    </row>
    <row r="294" spans="1:4" x14ac:dyDescent="0.25">
      <c r="A294" s="5" t="s">
        <v>323</v>
      </c>
      <c r="B294" s="28">
        <v>-209.97290190246596</v>
      </c>
      <c r="C294" s="28">
        <v>0</v>
      </c>
      <c r="D294" s="28">
        <f t="shared" si="4"/>
        <v>-209.97290190246596</v>
      </c>
    </row>
    <row r="295" spans="1:4" x14ac:dyDescent="0.25">
      <c r="A295" s="5" t="s">
        <v>270</v>
      </c>
      <c r="B295" s="28">
        <v>-209.97290190246596</v>
      </c>
      <c r="C295" s="28">
        <v>0</v>
      </c>
      <c r="D295" s="28">
        <f t="shared" si="4"/>
        <v>-209.97290190246596</v>
      </c>
    </row>
    <row r="296" spans="1:4" x14ac:dyDescent="0.25">
      <c r="A296" s="5" t="s">
        <v>102</v>
      </c>
      <c r="B296" s="28">
        <v>-209.97290190246596</v>
      </c>
      <c r="C296" s="28">
        <v>-546.06643155671816</v>
      </c>
      <c r="D296" s="28">
        <f t="shared" si="4"/>
        <v>-756.03933345918415</v>
      </c>
    </row>
    <row r="297" spans="1:4" x14ac:dyDescent="0.25">
      <c r="A297" s="5" t="s">
        <v>85</v>
      </c>
      <c r="B297" s="28">
        <v>-156.25890231747255</v>
      </c>
      <c r="C297" s="28">
        <v>-7.4825133744200913</v>
      </c>
      <c r="D297" s="28">
        <f t="shared" si="4"/>
        <v>-163.74141569189263</v>
      </c>
    </row>
    <row r="298" spans="1:4" x14ac:dyDescent="0.25">
      <c r="A298" s="5" t="s">
        <v>329</v>
      </c>
      <c r="B298" s="28">
        <v>-209.97290190246596</v>
      </c>
      <c r="C298" s="28">
        <v>0</v>
      </c>
      <c r="D298" s="28">
        <f t="shared" si="4"/>
        <v>-209.97290190246596</v>
      </c>
    </row>
    <row r="299" spans="1:4" x14ac:dyDescent="0.25">
      <c r="A299" s="5" t="s">
        <v>189</v>
      </c>
      <c r="B299" s="28">
        <v>-209.97290190246596</v>
      </c>
      <c r="C299" s="28">
        <v>0</v>
      </c>
      <c r="D299" s="28">
        <f t="shared" si="4"/>
        <v>-209.97290190246596</v>
      </c>
    </row>
    <row r="300" spans="1:4" x14ac:dyDescent="0.25">
      <c r="A300" s="5" t="s">
        <v>490</v>
      </c>
      <c r="B300" s="28">
        <v>-1095.7799587223592</v>
      </c>
      <c r="C300" s="28">
        <v>0</v>
      </c>
      <c r="D300" s="28">
        <f t="shared" si="4"/>
        <v>-1095.7799587223592</v>
      </c>
    </row>
    <row r="301" spans="1:4" x14ac:dyDescent="0.25">
      <c r="A301" s="5" t="s">
        <v>379</v>
      </c>
      <c r="B301" s="28">
        <v>0</v>
      </c>
      <c r="C301" s="28">
        <v>0</v>
      </c>
      <c r="D301" s="28">
        <f t="shared" si="4"/>
        <v>0</v>
      </c>
    </row>
    <row r="302" spans="1:4" x14ac:dyDescent="0.25">
      <c r="A302" s="5" t="s">
        <v>364</v>
      </c>
      <c r="B302" s="28">
        <v>-156.25890231747255</v>
      </c>
      <c r="C302" s="28">
        <v>-2.2338206231333033</v>
      </c>
      <c r="D302" s="28">
        <f t="shared" si="4"/>
        <v>-158.49272294060586</v>
      </c>
    </row>
    <row r="303" spans="1:4" x14ac:dyDescent="0.25">
      <c r="A303" s="5" t="s">
        <v>59</v>
      </c>
      <c r="B303" s="28">
        <v>-156.25890231747255</v>
      </c>
      <c r="C303" s="28">
        <v>-0.56776804134432957</v>
      </c>
      <c r="D303" s="28">
        <f t="shared" si="4"/>
        <v>-156.82667035881687</v>
      </c>
    </row>
    <row r="304" spans="1:4" x14ac:dyDescent="0.25">
      <c r="A304" s="5" t="s">
        <v>131</v>
      </c>
      <c r="B304" s="28">
        <v>-209.97290190246596</v>
      </c>
      <c r="C304" s="28">
        <v>-415.97691639273677</v>
      </c>
      <c r="D304" s="28">
        <f t="shared" si="4"/>
        <v>-625.9498182952027</v>
      </c>
    </row>
    <row r="305" spans="1:4" x14ac:dyDescent="0.25">
      <c r="A305" s="5" t="s">
        <v>209</v>
      </c>
      <c r="B305" s="28">
        <v>-209.97290190246596</v>
      </c>
      <c r="C305" s="28">
        <v>0</v>
      </c>
      <c r="D305" s="28">
        <f t="shared" si="4"/>
        <v>-209.97290190246596</v>
      </c>
    </row>
    <row r="306" spans="1:4" x14ac:dyDescent="0.25">
      <c r="A306" s="5" t="s">
        <v>6</v>
      </c>
      <c r="B306" s="28">
        <v>-209.97290190246596</v>
      </c>
      <c r="C306" s="28">
        <v>0</v>
      </c>
      <c r="D306" s="28">
        <f t="shared" si="4"/>
        <v>-209.97290190246596</v>
      </c>
    </row>
    <row r="307" spans="1:4" x14ac:dyDescent="0.25">
      <c r="A307" s="5" t="s">
        <v>491</v>
      </c>
      <c r="B307" s="28">
        <v>-958.80746388206455</v>
      </c>
      <c r="C307" s="28">
        <v>0</v>
      </c>
      <c r="D307" s="28">
        <f t="shared" si="4"/>
        <v>-958.80746388206455</v>
      </c>
    </row>
    <row r="308" spans="1:4" x14ac:dyDescent="0.25">
      <c r="A308" s="5" t="s">
        <v>8</v>
      </c>
      <c r="B308" s="28">
        <v>-209.97290190246596</v>
      </c>
      <c r="C308" s="28">
        <v>0</v>
      </c>
      <c r="D308" s="28">
        <f t="shared" si="4"/>
        <v>-209.97290190246596</v>
      </c>
    </row>
    <row r="309" spans="1:4" x14ac:dyDescent="0.25">
      <c r="A309" s="5" t="s">
        <v>616</v>
      </c>
      <c r="B309" s="28">
        <v>-209.97290190246596</v>
      </c>
      <c r="C309" s="28">
        <v>0</v>
      </c>
      <c r="D309" s="28">
        <f t="shared" si="4"/>
        <v>-209.97290190246596</v>
      </c>
    </row>
    <row r="310" spans="1:4" x14ac:dyDescent="0.25">
      <c r="A310" s="5" t="s">
        <v>190</v>
      </c>
      <c r="B310" s="28">
        <v>-209.97290190246596</v>
      </c>
      <c r="C310" s="28">
        <v>0</v>
      </c>
      <c r="D310" s="28">
        <f t="shared" si="4"/>
        <v>-209.97290190246596</v>
      </c>
    </row>
    <row r="311" spans="1:4" x14ac:dyDescent="0.25">
      <c r="A311" s="5" t="s">
        <v>106</v>
      </c>
      <c r="B311" s="28">
        <v>-209.97290190246596</v>
      </c>
      <c r="C311" s="28">
        <v>-46.292522792106553</v>
      </c>
      <c r="D311" s="28">
        <f t="shared" si="4"/>
        <v>-256.26542469457252</v>
      </c>
    </row>
    <row r="312" spans="1:4" x14ac:dyDescent="0.25">
      <c r="A312" s="5" t="s">
        <v>104</v>
      </c>
      <c r="B312" s="28">
        <v>0</v>
      </c>
      <c r="C312" s="28">
        <v>-46.292522792106553</v>
      </c>
      <c r="D312" s="28">
        <f t="shared" si="4"/>
        <v>-46.292522792106553</v>
      </c>
    </row>
    <row r="313" spans="1:4" x14ac:dyDescent="0.25">
      <c r="A313" s="5" t="s">
        <v>293</v>
      </c>
      <c r="B313" s="28">
        <v>-156.25890231747255</v>
      </c>
      <c r="C313" s="28">
        <v>0</v>
      </c>
      <c r="D313" s="28">
        <f t="shared" si="4"/>
        <v>-156.25890231747255</v>
      </c>
    </row>
    <row r="314" spans="1:4" x14ac:dyDescent="0.25">
      <c r="A314" s="5" t="s">
        <v>307</v>
      </c>
      <c r="B314" s="28">
        <v>-175.87290190246597</v>
      </c>
      <c r="C314" s="28">
        <v>0</v>
      </c>
      <c r="D314" s="28">
        <f t="shared" si="4"/>
        <v>-175.87290190246597</v>
      </c>
    </row>
    <row r="315" spans="1:4" x14ac:dyDescent="0.25">
      <c r="A315" s="5" t="s">
        <v>492</v>
      </c>
      <c r="B315" s="28">
        <v>-1004.4649621621629</v>
      </c>
      <c r="C315" s="28">
        <v>0</v>
      </c>
      <c r="D315" s="28">
        <f t="shared" si="4"/>
        <v>-1004.4649621621629</v>
      </c>
    </row>
    <row r="316" spans="1:4" x14ac:dyDescent="0.25">
      <c r="A316" s="5" t="s">
        <v>273</v>
      </c>
      <c r="B316" s="28">
        <v>-209.97290190246596</v>
      </c>
      <c r="C316" s="28">
        <v>0</v>
      </c>
      <c r="D316" s="28">
        <f t="shared" si="4"/>
        <v>-209.97290190246596</v>
      </c>
    </row>
    <row r="317" spans="1:4" x14ac:dyDescent="0.25">
      <c r="A317" s="5" t="s">
        <v>191</v>
      </c>
      <c r="B317" s="28">
        <v>-209.97290190246596</v>
      </c>
      <c r="C317" s="28">
        <v>0</v>
      </c>
      <c r="D317" s="28">
        <f t="shared" si="4"/>
        <v>-209.97290190246596</v>
      </c>
    </row>
    <row r="318" spans="1:4" x14ac:dyDescent="0.25">
      <c r="A318" s="5" t="s">
        <v>289</v>
      </c>
      <c r="B318" s="28">
        <v>-156.25890231747255</v>
      </c>
      <c r="C318" s="28">
        <v>0</v>
      </c>
      <c r="D318" s="28">
        <f t="shared" si="4"/>
        <v>-156.25890231747255</v>
      </c>
    </row>
    <row r="319" spans="1:4" x14ac:dyDescent="0.25">
      <c r="A319" s="5" t="s">
        <v>493</v>
      </c>
      <c r="B319" s="28">
        <v>-1324.0674501228509</v>
      </c>
      <c r="C319" s="28">
        <v>0</v>
      </c>
      <c r="D319" s="28">
        <f t="shared" si="4"/>
        <v>-1324.0674501228509</v>
      </c>
    </row>
    <row r="320" spans="1:4" x14ac:dyDescent="0.25">
      <c r="A320" s="5" t="s">
        <v>16</v>
      </c>
      <c r="B320" s="28">
        <v>-209.97290190246596</v>
      </c>
      <c r="C320" s="28">
        <v>-0.94784865456300493</v>
      </c>
      <c r="D320" s="28">
        <f t="shared" si="4"/>
        <v>-210.92075055702898</v>
      </c>
    </row>
    <row r="321" spans="1:4" x14ac:dyDescent="0.25">
      <c r="A321" s="5" t="s">
        <v>494</v>
      </c>
      <c r="B321" s="28">
        <v>-1187.0949552825559</v>
      </c>
      <c r="C321" s="28">
        <v>0</v>
      </c>
      <c r="D321" s="28">
        <f t="shared" si="4"/>
        <v>-1187.0949552825559</v>
      </c>
    </row>
    <row r="322" spans="1:4" x14ac:dyDescent="0.25">
      <c r="A322" s="5" t="s">
        <v>367</v>
      </c>
      <c r="B322" s="28">
        <v>-209.97290190246596</v>
      </c>
      <c r="C322" s="28">
        <v>0</v>
      </c>
      <c r="D322" s="28">
        <f t="shared" si="4"/>
        <v>-209.97290190246596</v>
      </c>
    </row>
    <row r="323" spans="1:4" x14ac:dyDescent="0.25">
      <c r="A323" s="5" t="s">
        <v>348</v>
      </c>
      <c r="B323" s="28">
        <v>-209.97290190246596</v>
      </c>
      <c r="C323" s="28">
        <v>0</v>
      </c>
      <c r="D323" s="28">
        <f t="shared" si="4"/>
        <v>-209.97290190246596</v>
      </c>
    </row>
    <row r="324" spans="1:4" x14ac:dyDescent="0.25">
      <c r="A324" s="5" t="s">
        <v>159</v>
      </c>
      <c r="B324" s="28">
        <v>-209.97290190246596</v>
      </c>
      <c r="C324" s="28">
        <v>0</v>
      </c>
      <c r="D324" s="28">
        <f t="shared" si="4"/>
        <v>-209.97290190246596</v>
      </c>
    </row>
    <row r="325" spans="1:4" x14ac:dyDescent="0.25">
      <c r="A325" s="5" t="s">
        <v>107</v>
      </c>
      <c r="B325" s="28">
        <v>-209.97290190246596</v>
      </c>
      <c r="C325" s="28">
        <v>-46.292522792106553</v>
      </c>
      <c r="D325" s="28">
        <f t="shared" si="4"/>
        <v>-256.26542469457252</v>
      </c>
    </row>
    <row r="326" spans="1:4" x14ac:dyDescent="0.25">
      <c r="A326" s="5" t="s">
        <v>614</v>
      </c>
      <c r="B326" s="28">
        <v>-4.8729019024659692</v>
      </c>
      <c r="C326" s="28">
        <v>0</v>
      </c>
      <c r="D326" s="28">
        <f t="shared" si="4"/>
        <v>-4.8729019024659692</v>
      </c>
    </row>
    <row r="327" spans="1:4" x14ac:dyDescent="0.25">
      <c r="A327" s="5" t="s">
        <v>192</v>
      </c>
      <c r="B327" s="28">
        <v>-209.97290190246596</v>
      </c>
      <c r="C327" s="28">
        <v>0</v>
      </c>
      <c r="D327" s="28">
        <f t="shared" si="4"/>
        <v>-209.97290190246596</v>
      </c>
    </row>
    <row r="328" spans="1:4" x14ac:dyDescent="0.25">
      <c r="A328" s="5" t="s">
        <v>330</v>
      </c>
      <c r="B328" s="28">
        <v>-160.17290190246598</v>
      </c>
      <c r="C328" s="28">
        <v>0</v>
      </c>
      <c r="D328" s="28">
        <f t="shared" si="4"/>
        <v>-160.17290190246598</v>
      </c>
    </row>
    <row r="329" spans="1:4" x14ac:dyDescent="0.25">
      <c r="A329" s="5" t="s">
        <v>84</v>
      </c>
      <c r="B329" s="28">
        <v>-156.25890231747255</v>
      </c>
      <c r="C329" s="28">
        <v>-21.522043025265269</v>
      </c>
      <c r="D329" s="28">
        <f t="shared" si="4"/>
        <v>-177.78094534273782</v>
      </c>
    </row>
    <row r="330" spans="1:4" x14ac:dyDescent="0.25">
      <c r="A330" s="5" t="s">
        <v>77</v>
      </c>
      <c r="B330" s="28">
        <v>-209.97290190246596</v>
      </c>
      <c r="C330" s="28">
        <v>-26.997953456868363</v>
      </c>
      <c r="D330" s="28">
        <f t="shared" si="4"/>
        <v>-236.97085535933434</v>
      </c>
    </row>
    <row r="331" spans="1:4" x14ac:dyDescent="0.25">
      <c r="A331" s="5" t="s">
        <v>198</v>
      </c>
      <c r="B331" s="28">
        <v>-209.97290190246596</v>
      </c>
      <c r="C331" s="28">
        <v>0</v>
      </c>
      <c r="D331" s="28">
        <f t="shared" si="4"/>
        <v>-209.97290190246596</v>
      </c>
    </row>
    <row r="332" spans="1:4" x14ac:dyDescent="0.25">
      <c r="A332" s="5" t="s">
        <v>324</v>
      </c>
      <c r="B332" s="28">
        <v>-209.97290190246596</v>
      </c>
      <c r="C332" s="28">
        <v>0</v>
      </c>
      <c r="D332" s="28">
        <f t="shared" si="4"/>
        <v>-209.97290190246596</v>
      </c>
    </row>
    <row r="333" spans="1:4" x14ac:dyDescent="0.25">
      <c r="A333" s="5" t="s">
        <v>495</v>
      </c>
      <c r="B333" s="28">
        <v>-913.14996560196607</v>
      </c>
      <c r="C333" s="28">
        <v>0</v>
      </c>
      <c r="D333" s="28">
        <f t="shared" ref="D333:D396" si="5">SUM(B333:C333)</f>
        <v>-913.14996560196607</v>
      </c>
    </row>
    <row r="334" spans="1:4" x14ac:dyDescent="0.25">
      <c r="A334" s="5" t="s">
        <v>539</v>
      </c>
      <c r="B334" s="28">
        <v>0</v>
      </c>
      <c r="C334" s="28">
        <v>-722.70573334089522</v>
      </c>
      <c r="D334" s="28">
        <f t="shared" si="5"/>
        <v>-722.70573334089522</v>
      </c>
    </row>
    <row r="335" spans="1:4" x14ac:dyDescent="0.25">
      <c r="A335" s="5" t="s">
        <v>272</v>
      </c>
      <c r="B335" s="28">
        <v>-209.97290190246596</v>
      </c>
      <c r="C335" s="28">
        <v>-0.13404937335677877</v>
      </c>
      <c r="D335" s="28">
        <f t="shared" si="5"/>
        <v>-210.10695127582275</v>
      </c>
    </row>
    <row r="336" spans="1:4" x14ac:dyDescent="0.25">
      <c r="A336" s="5" t="s">
        <v>126</v>
      </c>
      <c r="B336" s="28">
        <v>-209.97290190246596</v>
      </c>
      <c r="C336" s="28">
        <v>-95.649102498804837</v>
      </c>
      <c r="D336" s="28">
        <f t="shared" si="5"/>
        <v>-305.62200440127083</v>
      </c>
    </row>
    <row r="337" spans="1:4" x14ac:dyDescent="0.25">
      <c r="A337" s="5" t="s">
        <v>129</v>
      </c>
      <c r="B337" s="28">
        <v>-209.97290190246596</v>
      </c>
      <c r="C337" s="28">
        <v>-384.50523986956415</v>
      </c>
      <c r="D337" s="28">
        <f t="shared" si="5"/>
        <v>-594.47814177203009</v>
      </c>
    </row>
    <row r="338" spans="1:4" x14ac:dyDescent="0.25">
      <c r="A338" s="5" t="s">
        <v>308</v>
      </c>
      <c r="B338" s="28">
        <v>-209.97290190246596</v>
      </c>
      <c r="C338" s="28">
        <v>0</v>
      </c>
      <c r="D338" s="28">
        <f t="shared" si="5"/>
        <v>-209.97290190246596</v>
      </c>
    </row>
    <row r="339" spans="1:4" x14ac:dyDescent="0.25">
      <c r="A339" s="5" t="s">
        <v>496</v>
      </c>
      <c r="B339" s="28">
        <v>-1278.4099518427524</v>
      </c>
      <c r="C339" s="28">
        <v>0</v>
      </c>
      <c r="D339" s="28">
        <f t="shared" si="5"/>
        <v>-1278.4099518427524</v>
      </c>
    </row>
    <row r="340" spans="1:4" x14ac:dyDescent="0.25">
      <c r="A340" s="5" t="s">
        <v>113</v>
      </c>
      <c r="B340" s="28">
        <v>0</v>
      </c>
      <c r="C340" s="28">
        <v>-103.99422436402224</v>
      </c>
      <c r="D340" s="28">
        <f t="shared" si="5"/>
        <v>-103.99422436402224</v>
      </c>
    </row>
    <row r="341" spans="1:4" x14ac:dyDescent="0.25">
      <c r="A341" s="5" t="s">
        <v>340</v>
      </c>
      <c r="B341" s="28">
        <v>-209.97290190246596</v>
      </c>
      <c r="C341" s="28">
        <v>-963.60764761063479</v>
      </c>
      <c r="D341" s="28">
        <f t="shared" si="5"/>
        <v>-1173.5805495131008</v>
      </c>
    </row>
    <row r="342" spans="1:4" x14ac:dyDescent="0.25">
      <c r="A342" s="5" t="s">
        <v>331</v>
      </c>
      <c r="B342" s="28">
        <v>-209.97290190246596</v>
      </c>
      <c r="C342" s="28">
        <v>0</v>
      </c>
      <c r="D342" s="28">
        <f t="shared" si="5"/>
        <v>-209.97290190246596</v>
      </c>
    </row>
    <row r="343" spans="1:4" x14ac:dyDescent="0.25">
      <c r="A343" s="5" t="s">
        <v>357</v>
      </c>
      <c r="B343" s="28">
        <v>-209.97290190246596</v>
      </c>
      <c r="C343" s="28">
        <v>0</v>
      </c>
      <c r="D343" s="28">
        <f t="shared" si="5"/>
        <v>-209.97290190246596</v>
      </c>
    </row>
    <row r="344" spans="1:4" x14ac:dyDescent="0.25">
      <c r="A344" s="5" t="s">
        <v>497</v>
      </c>
      <c r="B344" s="28">
        <v>-958.80746388206455</v>
      </c>
      <c r="C344" s="28">
        <v>0</v>
      </c>
      <c r="D344" s="28">
        <f t="shared" si="5"/>
        <v>-958.80746388206455</v>
      </c>
    </row>
    <row r="345" spans="1:4" x14ac:dyDescent="0.25">
      <c r="A345" s="5" t="s">
        <v>346</v>
      </c>
      <c r="B345" s="28">
        <v>-209.97290190246596</v>
      </c>
      <c r="C345" s="28">
        <v>0</v>
      </c>
      <c r="D345" s="28">
        <f t="shared" si="5"/>
        <v>-209.97290190246596</v>
      </c>
    </row>
    <row r="346" spans="1:4" x14ac:dyDescent="0.25">
      <c r="A346" s="5" t="s">
        <v>83</v>
      </c>
      <c r="B346" s="28">
        <v>-156.25890231747255</v>
      </c>
      <c r="C346" s="28">
        <v>-10.149658152046028</v>
      </c>
      <c r="D346" s="28">
        <f t="shared" si="5"/>
        <v>-166.40856046951856</v>
      </c>
    </row>
    <row r="347" spans="1:4" x14ac:dyDescent="0.25">
      <c r="A347" s="5" t="s">
        <v>52</v>
      </c>
      <c r="B347" s="28">
        <v>-209.97290190246596</v>
      </c>
      <c r="C347" s="28">
        <v>-1.0453723905064152</v>
      </c>
      <c r="D347" s="28">
        <f t="shared" si="5"/>
        <v>-211.01827429297236</v>
      </c>
    </row>
    <row r="348" spans="1:4" x14ac:dyDescent="0.25">
      <c r="A348" s="5" t="s">
        <v>58</v>
      </c>
      <c r="B348" s="28">
        <v>-8158.6002614400386</v>
      </c>
      <c r="C348" s="28">
        <v>-0.72852755636094935</v>
      </c>
      <c r="D348" s="28">
        <f t="shared" si="5"/>
        <v>-8159.3287889963995</v>
      </c>
    </row>
    <row r="349" spans="1:4" x14ac:dyDescent="0.25">
      <c r="A349" s="5" t="s">
        <v>193</v>
      </c>
      <c r="B349" s="28">
        <v>-209.97290190246596</v>
      </c>
      <c r="C349" s="28">
        <v>0</v>
      </c>
      <c r="D349" s="28">
        <f t="shared" si="5"/>
        <v>-209.97290190246596</v>
      </c>
    </row>
    <row r="350" spans="1:4" x14ac:dyDescent="0.25">
      <c r="A350" s="5" t="s">
        <v>63</v>
      </c>
      <c r="B350" s="28">
        <v>-209.97290190246596</v>
      </c>
      <c r="C350" s="28">
        <v>-3.988793390568544</v>
      </c>
      <c r="D350" s="28">
        <f t="shared" si="5"/>
        <v>-213.9616952930345</v>
      </c>
    </row>
    <row r="351" spans="1:4" x14ac:dyDescent="0.25">
      <c r="A351" s="5" t="s">
        <v>309</v>
      </c>
      <c r="B351" s="28">
        <v>-209.97290190246596</v>
      </c>
      <c r="C351" s="28">
        <v>0</v>
      </c>
      <c r="D351" s="28">
        <f t="shared" si="5"/>
        <v>-209.97290190246596</v>
      </c>
    </row>
    <row r="352" spans="1:4" x14ac:dyDescent="0.25">
      <c r="A352" s="5" t="s">
        <v>498</v>
      </c>
      <c r="B352" s="28">
        <v>-958.80746388206455</v>
      </c>
      <c r="C352" s="28">
        <v>0</v>
      </c>
      <c r="D352" s="28">
        <f t="shared" si="5"/>
        <v>-958.80746388206455</v>
      </c>
    </row>
    <row r="353" spans="1:4" x14ac:dyDescent="0.25">
      <c r="A353" s="5" t="s">
        <v>194</v>
      </c>
      <c r="B353" s="28">
        <v>-209.97290190246596</v>
      </c>
      <c r="C353" s="28">
        <v>0</v>
      </c>
      <c r="D353" s="28">
        <f t="shared" si="5"/>
        <v>-209.97290190246596</v>
      </c>
    </row>
    <row r="354" spans="1:4" x14ac:dyDescent="0.25">
      <c r="A354" s="5" t="s">
        <v>300</v>
      </c>
      <c r="B354" s="28">
        <v>-209.97290190246596</v>
      </c>
      <c r="C354" s="28">
        <v>0</v>
      </c>
      <c r="D354" s="28">
        <f t="shared" si="5"/>
        <v>-209.97290190246596</v>
      </c>
    </row>
    <row r="355" spans="1:4" x14ac:dyDescent="0.25">
      <c r="A355" s="5" t="s">
        <v>140</v>
      </c>
      <c r="B355" s="28">
        <v>-209.97290190246596</v>
      </c>
      <c r="C355" s="28">
        <v>-2989.9227286264277</v>
      </c>
      <c r="D355" s="28">
        <f t="shared" si="5"/>
        <v>-3199.8956305288934</v>
      </c>
    </row>
    <row r="356" spans="1:4" x14ac:dyDescent="0.25">
      <c r="A356" s="5" t="s">
        <v>294</v>
      </c>
      <c r="B356" s="28">
        <v>-156.25890231747255</v>
      </c>
      <c r="C356" s="28">
        <v>0</v>
      </c>
      <c r="D356" s="28">
        <f t="shared" si="5"/>
        <v>-156.25890231747255</v>
      </c>
    </row>
    <row r="357" spans="1:4" x14ac:dyDescent="0.25">
      <c r="A357" s="5" t="s">
        <v>2</v>
      </c>
      <c r="B357" s="28">
        <v>-209.97290190246596</v>
      </c>
      <c r="C357" s="28">
        <v>-1624.7030732239687</v>
      </c>
      <c r="D357" s="28">
        <f t="shared" si="5"/>
        <v>-1834.6759751264347</v>
      </c>
    </row>
    <row r="358" spans="1:4" x14ac:dyDescent="0.25">
      <c r="A358" s="5" t="s">
        <v>233</v>
      </c>
      <c r="B358" s="28">
        <v>-209.97290190246596</v>
      </c>
      <c r="C358" s="28">
        <v>0</v>
      </c>
      <c r="D358" s="28">
        <f t="shared" si="5"/>
        <v>-209.97290190246596</v>
      </c>
    </row>
    <row r="359" spans="1:4" x14ac:dyDescent="0.25">
      <c r="A359" s="5" t="s">
        <v>161</v>
      </c>
      <c r="B359" s="28">
        <v>-209.97290190246596</v>
      </c>
      <c r="C359" s="28">
        <v>0</v>
      </c>
      <c r="D359" s="28">
        <f t="shared" si="5"/>
        <v>-209.97290190246596</v>
      </c>
    </row>
    <row r="360" spans="1:4" x14ac:dyDescent="0.25">
      <c r="A360" s="5" t="s">
        <v>108</v>
      </c>
      <c r="B360" s="28">
        <v>-209.97290190246596</v>
      </c>
      <c r="C360" s="28">
        <v>-46.292522792106553</v>
      </c>
      <c r="D360" s="28">
        <f t="shared" si="5"/>
        <v>-256.26542469457252</v>
      </c>
    </row>
    <row r="361" spans="1:4" x14ac:dyDescent="0.25">
      <c r="A361" s="5" t="s">
        <v>162</v>
      </c>
      <c r="B361" s="28">
        <v>-209.97290190246596</v>
      </c>
      <c r="C361" s="28">
        <v>0</v>
      </c>
      <c r="D361" s="28">
        <f t="shared" si="5"/>
        <v>-209.97290190246596</v>
      </c>
    </row>
    <row r="362" spans="1:4" x14ac:dyDescent="0.25">
      <c r="A362" s="5" t="s">
        <v>18</v>
      </c>
      <c r="B362" s="28">
        <v>-8803.0835608620037</v>
      </c>
      <c r="C362" s="28">
        <v>-0.5449241319346726</v>
      </c>
      <c r="D362" s="28">
        <f t="shared" si="5"/>
        <v>-8803.6284849939384</v>
      </c>
    </row>
    <row r="363" spans="1:4" x14ac:dyDescent="0.25">
      <c r="A363" s="5" t="s">
        <v>13</v>
      </c>
      <c r="B363" s="28">
        <v>-156.25890231747255</v>
      </c>
      <c r="C363" s="28">
        <v>-0.9698151659599672</v>
      </c>
      <c r="D363" s="28">
        <f t="shared" si="5"/>
        <v>-157.22871748343252</v>
      </c>
    </row>
    <row r="364" spans="1:4" x14ac:dyDescent="0.25">
      <c r="A364" s="5" t="s">
        <v>79</v>
      </c>
      <c r="B364" s="28">
        <v>-209.97290190246596</v>
      </c>
      <c r="C364" s="28">
        <v>0</v>
      </c>
      <c r="D364" s="28">
        <f t="shared" si="5"/>
        <v>-209.97290190246596</v>
      </c>
    </row>
    <row r="365" spans="1:4" x14ac:dyDescent="0.25">
      <c r="A365" s="5" t="s">
        <v>120</v>
      </c>
      <c r="B365" s="28">
        <v>0</v>
      </c>
      <c r="C365" s="28">
        <v>-126.31360756748583</v>
      </c>
      <c r="D365" s="28">
        <f t="shared" si="5"/>
        <v>-126.31360756748583</v>
      </c>
    </row>
    <row r="366" spans="1:4" x14ac:dyDescent="0.25">
      <c r="A366" s="5" t="s">
        <v>195</v>
      </c>
      <c r="B366" s="28">
        <v>-209.97290190246596</v>
      </c>
      <c r="C366" s="28">
        <v>0</v>
      </c>
      <c r="D366" s="28">
        <f t="shared" si="5"/>
        <v>-209.97290190246596</v>
      </c>
    </row>
    <row r="367" spans="1:4" x14ac:dyDescent="0.25">
      <c r="A367" s="5" t="s">
        <v>441</v>
      </c>
      <c r="B367" s="28">
        <v>-1397.0678571850219</v>
      </c>
      <c r="C367" s="28">
        <v>0</v>
      </c>
      <c r="D367" s="28">
        <f t="shared" si="5"/>
        <v>-1397.0678571850219</v>
      </c>
    </row>
    <row r="368" spans="1:4" x14ac:dyDescent="0.25">
      <c r="A368" s="5" t="s">
        <v>88</v>
      </c>
      <c r="B368" s="28">
        <v>-209.97290190246596</v>
      </c>
      <c r="C368" s="28">
        <v>-35.007464270014118</v>
      </c>
      <c r="D368" s="28">
        <f t="shared" si="5"/>
        <v>-244.98036617248007</v>
      </c>
    </row>
    <row r="369" spans="1:4" x14ac:dyDescent="0.25">
      <c r="A369" s="5" t="s">
        <v>606</v>
      </c>
      <c r="B369" s="28">
        <v>-209.97290190246596</v>
      </c>
      <c r="C369" s="28">
        <v>0</v>
      </c>
      <c r="D369" s="28">
        <f t="shared" si="5"/>
        <v>-209.97290190246596</v>
      </c>
    </row>
    <row r="370" spans="1:4" x14ac:dyDescent="0.25">
      <c r="A370" s="5" t="s">
        <v>67</v>
      </c>
      <c r="B370" s="28">
        <v>-156.25890231747255</v>
      </c>
      <c r="C370" s="28">
        <v>-2.4146813897429191</v>
      </c>
      <c r="D370" s="28">
        <f t="shared" si="5"/>
        <v>-158.67358370721547</v>
      </c>
    </row>
    <row r="371" spans="1:4" x14ac:dyDescent="0.25">
      <c r="A371" s="5" t="s">
        <v>196</v>
      </c>
      <c r="B371" s="28">
        <v>-209.97290190246596</v>
      </c>
      <c r="C371" s="28">
        <v>0</v>
      </c>
      <c r="D371" s="28">
        <f t="shared" si="5"/>
        <v>-209.97290190246596</v>
      </c>
    </row>
    <row r="372" spans="1:4" x14ac:dyDescent="0.25">
      <c r="A372" s="5" t="s">
        <v>255</v>
      </c>
      <c r="B372" s="28">
        <v>-209.97290190246596</v>
      </c>
      <c r="C372" s="28">
        <v>0</v>
      </c>
      <c r="D372" s="28">
        <f t="shared" si="5"/>
        <v>-209.97290190246596</v>
      </c>
    </row>
    <row r="373" spans="1:4" x14ac:dyDescent="0.25">
      <c r="A373" s="5" t="s">
        <v>512</v>
      </c>
      <c r="B373" s="28">
        <v>-209.97290190246596</v>
      </c>
      <c r="C373" s="28">
        <v>0</v>
      </c>
      <c r="D373" s="28">
        <f t="shared" si="5"/>
        <v>-209.97290190246596</v>
      </c>
    </row>
    <row r="374" spans="1:4" x14ac:dyDescent="0.25">
      <c r="A374" s="5" t="s">
        <v>199</v>
      </c>
      <c r="B374" s="28">
        <v>-209.97290190246596</v>
      </c>
      <c r="C374" s="28">
        <v>0</v>
      </c>
      <c r="D374" s="28">
        <f t="shared" si="5"/>
        <v>-209.97290190246596</v>
      </c>
    </row>
    <row r="375" spans="1:4" x14ac:dyDescent="0.25">
      <c r="A375" s="5" t="s">
        <v>277</v>
      </c>
      <c r="B375" s="28">
        <v>-209.97290190246596</v>
      </c>
      <c r="C375" s="28">
        <v>-9.0346746443885503E-2</v>
      </c>
      <c r="D375" s="28">
        <f t="shared" si="5"/>
        <v>-210.06324864890985</v>
      </c>
    </row>
    <row r="376" spans="1:4" x14ac:dyDescent="0.25">
      <c r="A376" s="5" t="s">
        <v>347</v>
      </c>
      <c r="B376" s="28">
        <v>-209.97290190246596</v>
      </c>
      <c r="C376" s="28">
        <v>0</v>
      </c>
      <c r="D376" s="28">
        <f t="shared" si="5"/>
        <v>-209.97290190246596</v>
      </c>
    </row>
    <row r="377" spans="1:4" x14ac:dyDescent="0.25">
      <c r="A377" s="5" t="s">
        <v>221</v>
      </c>
      <c r="B377" s="28">
        <v>-209.97290190246596</v>
      </c>
      <c r="C377" s="28">
        <v>0</v>
      </c>
      <c r="D377" s="28">
        <f t="shared" si="5"/>
        <v>-209.97290190246596</v>
      </c>
    </row>
    <row r="378" spans="1:4" x14ac:dyDescent="0.25">
      <c r="A378" s="5" t="s">
        <v>128</v>
      </c>
      <c r="B378" s="28">
        <v>-209.97290190246596</v>
      </c>
      <c r="C378" s="28">
        <v>-250.10366695727947</v>
      </c>
      <c r="D378" s="28">
        <f t="shared" si="5"/>
        <v>-460.07656885974541</v>
      </c>
    </row>
    <row r="379" spans="1:4" x14ac:dyDescent="0.25">
      <c r="A379" s="5" t="s">
        <v>341</v>
      </c>
      <c r="B379" s="28">
        <v>-209.97290190246596</v>
      </c>
      <c r="C379" s="28">
        <v>0</v>
      </c>
      <c r="D379" s="28">
        <f t="shared" si="5"/>
        <v>-209.97290190246596</v>
      </c>
    </row>
    <row r="380" spans="1:4" x14ac:dyDescent="0.25">
      <c r="A380" s="5" t="s">
        <v>220</v>
      </c>
      <c r="B380" s="28">
        <v>-209.97290190246596</v>
      </c>
      <c r="C380" s="28">
        <v>0</v>
      </c>
      <c r="D380" s="28">
        <f t="shared" si="5"/>
        <v>-209.97290190246596</v>
      </c>
    </row>
    <row r="381" spans="1:4" x14ac:dyDescent="0.25">
      <c r="A381" s="5" t="s">
        <v>268</v>
      </c>
      <c r="B381" s="28">
        <v>-209.97290190246596</v>
      </c>
      <c r="C381" s="28">
        <v>0</v>
      </c>
      <c r="D381" s="28">
        <f t="shared" si="5"/>
        <v>-209.97290190246596</v>
      </c>
    </row>
    <row r="382" spans="1:4" x14ac:dyDescent="0.25">
      <c r="A382" s="5" t="s">
        <v>214</v>
      </c>
      <c r="B382" s="28">
        <v>-209.97290190246596</v>
      </c>
      <c r="C382" s="28">
        <v>0</v>
      </c>
      <c r="D382" s="28">
        <f t="shared" si="5"/>
        <v>-209.97290190246596</v>
      </c>
    </row>
    <row r="383" spans="1:4" x14ac:dyDescent="0.25">
      <c r="A383" s="5" t="s">
        <v>284</v>
      </c>
      <c r="B383" s="28">
        <v>-156.25890231747255</v>
      </c>
      <c r="C383" s="28">
        <v>-1.3249341213282726E-2</v>
      </c>
      <c r="D383" s="28">
        <f t="shared" si="5"/>
        <v>-156.27215165868583</v>
      </c>
    </row>
    <row r="384" spans="1:4" x14ac:dyDescent="0.25">
      <c r="A384" s="5" t="s">
        <v>226</v>
      </c>
      <c r="B384" s="28">
        <v>-209.97290190246596</v>
      </c>
      <c r="C384" s="28">
        <v>0</v>
      </c>
      <c r="D384" s="28">
        <f t="shared" si="5"/>
        <v>-209.97290190246596</v>
      </c>
    </row>
    <row r="385" spans="1:4" x14ac:dyDescent="0.25">
      <c r="A385" s="5" t="s">
        <v>499</v>
      </c>
      <c r="B385" s="28">
        <v>-1141.4374570024577</v>
      </c>
      <c r="C385" s="28">
        <v>0</v>
      </c>
      <c r="D385" s="28">
        <f t="shared" si="5"/>
        <v>-1141.4374570024577</v>
      </c>
    </row>
    <row r="386" spans="1:4" x14ac:dyDescent="0.25">
      <c r="A386" s="5" t="s">
        <v>342</v>
      </c>
      <c r="B386" s="28">
        <v>-209.97290190246596</v>
      </c>
      <c r="C386" s="28">
        <v>0</v>
      </c>
      <c r="D386" s="28">
        <f t="shared" si="5"/>
        <v>-209.97290190246596</v>
      </c>
    </row>
    <row r="387" spans="1:4" x14ac:dyDescent="0.25">
      <c r="A387" s="5" t="s">
        <v>500</v>
      </c>
      <c r="B387" s="28">
        <v>-1187.0949552825559</v>
      </c>
      <c r="C387" s="28">
        <v>0</v>
      </c>
      <c r="D387" s="28">
        <f t="shared" si="5"/>
        <v>-1187.0949552825559</v>
      </c>
    </row>
    <row r="388" spans="1:4" x14ac:dyDescent="0.25">
      <c r="A388" s="5" t="s">
        <v>197</v>
      </c>
      <c r="B388" s="28">
        <v>-209.97290190246596</v>
      </c>
      <c r="C388" s="28">
        <v>0</v>
      </c>
      <c r="D388" s="28">
        <f t="shared" si="5"/>
        <v>-209.97290190246596</v>
      </c>
    </row>
    <row r="389" spans="1:4" x14ac:dyDescent="0.25">
      <c r="A389" s="5" t="s">
        <v>417</v>
      </c>
      <c r="B389" s="28">
        <v>-209.97290190246596</v>
      </c>
      <c r="C389" s="28">
        <v>0</v>
      </c>
      <c r="D389" s="28">
        <f t="shared" si="5"/>
        <v>-209.97290190246596</v>
      </c>
    </row>
    <row r="390" spans="1:4" x14ac:dyDescent="0.25">
      <c r="A390" s="5" t="s">
        <v>66</v>
      </c>
      <c r="B390" s="28">
        <v>-1762.3278434258084</v>
      </c>
      <c r="C390" s="28">
        <v>-7.1127311414727226</v>
      </c>
      <c r="D390" s="28">
        <f t="shared" si="5"/>
        <v>-1769.4405745672811</v>
      </c>
    </row>
    <row r="391" spans="1:4" x14ac:dyDescent="0.25">
      <c r="A391" s="5" t="s">
        <v>501</v>
      </c>
      <c r="B391" s="28">
        <v>-913.14996560196607</v>
      </c>
      <c r="C391" s="28">
        <v>0</v>
      </c>
      <c r="D391" s="28">
        <f t="shared" si="5"/>
        <v>-913.14996560196607</v>
      </c>
    </row>
    <row r="392" spans="1:4" x14ac:dyDescent="0.25">
      <c r="A392" s="5" t="s">
        <v>502</v>
      </c>
      <c r="B392" s="28">
        <v>-1004.4649621621629</v>
      </c>
      <c r="C392" s="28">
        <v>0</v>
      </c>
      <c r="D392" s="28">
        <f t="shared" si="5"/>
        <v>-1004.4649621621629</v>
      </c>
    </row>
    <row r="393" spans="1:4" x14ac:dyDescent="0.25">
      <c r="A393" s="5" t="s">
        <v>503</v>
      </c>
      <c r="B393" s="28">
        <v>-8593.1106589595383</v>
      </c>
      <c r="C393" s="28">
        <v>0</v>
      </c>
      <c r="D393" s="28">
        <f t="shared" si="5"/>
        <v>-8593.1106589595383</v>
      </c>
    </row>
    <row r="394" spans="1:4" x14ac:dyDescent="0.25">
      <c r="A394" s="5" t="s">
        <v>92</v>
      </c>
      <c r="B394" s="28">
        <v>-8749.3695612770116</v>
      </c>
      <c r="C394" s="28">
        <v>-11.248046844053329</v>
      </c>
      <c r="D394" s="28">
        <f t="shared" si="5"/>
        <v>-8760.6176081210651</v>
      </c>
    </row>
    <row r="395" spans="1:4" x14ac:dyDescent="0.25">
      <c r="A395" s="5" t="s">
        <v>95</v>
      </c>
      <c r="B395" s="28">
        <v>-156.25890231747255</v>
      </c>
      <c r="C395" s="28">
        <v>-31.214150738122822</v>
      </c>
      <c r="D395" s="28">
        <f t="shared" si="5"/>
        <v>-187.47305305559536</v>
      </c>
    </row>
    <row r="396" spans="1:4" x14ac:dyDescent="0.25">
      <c r="A396" s="5" t="s">
        <v>319</v>
      </c>
      <c r="B396" s="28">
        <v>-209.97290190246596</v>
      </c>
      <c r="C396" s="28">
        <v>0</v>
      </c>
      <c r="D396" s="28">
        <f t="shared" si="5"/>
        <v>-209.97290190246596</v>
      </c>
    </row>
    <row r="397" spans="1:4" x14ac:dyDescent="0.25">
      <c r="A397" s="5" t="s">
        <v>620</v>
      </c>
      <c r="B397" s="28">
        <v>0</v>
      </c>
      <c r="C397" s="28">
        <v>-125.05183032253179</v>
      </c>
      <c r="D397" s="28">
        <f t="shared" ref="D397" si="6">SUM(B397:C397)</f>
        <v>-125.05183032253179</v>
      </c>
    </row>
  </sheetData>
  <sortState xmlns:xlrd2="http://schemas.microsoft.com/office/spreadsheetml/2017/richdata2" ref="A10:B125">
    <sortCondition descending="1" ref="B10:B125"/>
  </sortState>
  <pageMargins left="0.511811024" right="0.511811024" top="0.78740157499999996" bottom="0.78740157499999996" header="0.31496062000000002" footer="0.31496062000000002"/>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ECFC2-45E1-40DD-9AA3-CF51EC862738}">
  <dimension ref="A2:E186"/>
  <sheetViews>
    <sheetView workbookViewId="0">
      <selection activeCell="D10" sqref="D10"/>
    </sheetView>
  </sheetViews>
  <sheetFormatPr defaultColWidth="9.1796875" defaultRowHeight="12.5" x14ac:dyDescent="0.25"/>
  <cols>
    <col min="1" max="1" width="44" style="1" customWidth="1"/>
    <col min="2" max="4" width="20.6328125" style="1" customWidth="1"/>
    <col min="5" max="5" width="12.81640625" style="1" bestFit="1" customWidth="1"/>
    <col min="6" max="6" width="10.453125" style="1" bestFit="1" customWidth="1"/>
    <col min="7" max="7" width="13.1796875" style="1" customWidth="1"/>
    <col min="8" max="8" width="11.453125" style="1" bestFit="1" customWidth="1"/>
    <col min="9" max="16384" width="9.1796875" style="1"/>
  </cols>
  <sheetData>
    <row r="2" spans="1:5" ht="15" customHeight="1" x14ac:dyDescent="0.3">
      <c r="B2" s="2" t="str">
        <f>Índice!A8</f>
        <v>MÊS DE COMPETÊNCIA: Dezembro de 2024</v>
      </c>
      <c r="C2" s="3"/>
      <c r="E2" s="3"/>
    </row>
    <row r="3" spans="1:5" ht="16.5" customHeight="1" x14ac:dyDescent="0.3">
      <c r="B3" s="2"/>
      <c r="C3" s="3"/>
      <c r="E3" s="3"/>
    </row>
    <row r="5" spans="1:5" ht="13" x14ac:dyDescent="0.3">
      <c r="A5" s="2" t="s">
        <v>640</v>
      </c>
    </row>
    <row r="8" spans="1:5" ht="13" x14ac:dyDescent="0.3">
      <c r="A8" s="4" t="s">
        <v>1</v>
      </c>
      <c r="B8" s="6" t="s">
        <v>639</v>
      </c>
    </row>
    <row r="9" spans="1:5" x14ac:dyDescent="0.25">
      <c r="A9" s="9" t="s">
        <v>312</v>
      </c>
      <c r="B9" s="22">
        <v>45074.476280900984</v>
      </c>
      <c r="C9" s="13"/>
      <c r="D9" s="15"/>
    </row>
    <row r="10" spans="1:5" x14ac:dyDescent="0.25">
      <c r="A10" s="5" t="s">
        <v>82</v>
      </c>
      <c r="B10" s="46">
        <v>-305.60655105765909</v>
      </c>
      <c r="C10" s="13"/>
      <c r="D10" s="15"/>
    </row>
    <row r="11" spans="1:5" x14ac:dyDescent="0.25">
      <c r="A11" s="5" t="s">
        <v>166</v>
      </c>
      <c r="B11" s="46">
        <v>-305.60655105765909</v>
      </c>
    </row>
    <row r="12" spans="1:5" x14ac:dyDescent="0.25">
      <c r="A12" s="5" t="s">
        <v>229</v>
      </c>
      <c r="B12" s="46">
        <v>-305.60655105765909</v>
      </c>
    </row>
    <row r="13" spans="1:5" x14ac:dyDescent="0.25">
      <c r="A13" s="5" t="s">
        <v>641</v>
      </c>
      <c r="B13" s="46">
        <v>-305.60655105765909</v>
      </c>
    </row>
    <row r="14" spans="1:5" x14ac:dyDescent="0.25">
      <c r="A14" s="5" t="s">
        <v>89</v>
      </c>
      <c r="B14" s="46">
        <v>-305.60655105765909</v>
      </c>
    </row>
    <row r="15" spans="1:5" x14ac:dyDescent="0.25">
      <c r="A15" s="5" t="s">
        <v>225</v>
      </c>
      <c r="B15" s="46">
        <v>-305.60655105765909</v>
      </c>
    </row>
    <row r="16" spans="1:5" x14ac:dyDescent="0.25">
      <c r="A16" s="5" t="s">
        <v>642</v>
      </c>
      <c r="B16" s="46">
        <v>-305.60655105765909</v>
      </c>
    </row>
    <row r="17" spans="1:2" x14ac:dyDescent="0.25">
      <c r="A17" s="5" t="s">
        <v>10</v>
      </c>
      <c r="B17" s="46">
        <v>-305.60655105765909</v>
      </c>
    </row>
    <row r="18" spans="1:2" x14ac:dyDescent="0.25">
      <c r="A18" s="5" t="s">
        <v>370</v>
      </c>
      <c r="B18" s="46">
        <v>-305.60655105765909</v>
      </c>
    </row>
    <row r="19" spans="1:2" x14ac:dyDescent="0.25">
      <c r="A19" s="5" t="s">
        <v>72</v>
      </c>
      <c r="B19" s="46">
        <v>-305.60655105765909</v>
      </c>
    </row>
    <row r="20" spans="1:2" x14ac:dyDescent="0.25">
      <c r="A20" s="5" t="s">
        <v>189</v>
      </c>
      <c r="B20" s="46">
        <v>-305.60655105765909</v>
      </c>
    </row>
    <row r="21" spans="1:2" x14ac:dyDescent="0.25">
      <c r="A21" s="5" t="s">
        <v>371</v>
      </c>
      <c r="B21" s="46">
        <v>-302.09655105765898</v>
      </c>
    </row>
    <row r="22" spans="1:2" x14ac:dyDescent="0.25">
      <c r="A22" s="5" t="s">
        <v>45</v>
      </c>
      <c r="B22" s="46">
        <v>-305.60655105765909</v>
      </c>
    </row>
    <row r="23" spans="1:2" x14ac:dyDescent="0.25">
      <c r="A23" s="5" t="s">
        <v>293</v>
      </c>
      <c r="B23" s="46">
        <v>-305.60655105765909</v>
      </c>
    </row>
    <row r="24" spans="1:2" x14ac:dyDescent="0.25">
      <c r="A24" s="5" t="s">
        <v>294</v>
      </c>
      <c r="B24" s="46">
        <v>-305.60655105765909</v>
      </c>
    </row>
    <row r="25" spans="1:2" x14ac:dyDescent="0.25">
      <c r="A25" s="5" t="s">
        <v>140</v>
      </c>
      <c r="B25" s="46">
        <v>-254.67212588073016</v>
      </c>
    </row>
    <row r="26" spans="1:2" x14ac:dyDescent="0.25">
      <c r="A26" s="5" t="s">
        <v>130</v>
      </c>
      <c r="B26" s="46">
        <v>-254.67212588073016</v>
      </c>
    </row>
    <row r="27" spans="1:2" x14ac:dyDescent="0.25">
      <c r="A27" s="5" t="s">
        <v>126</v>
      </c>
      <c r="B27" s="46">
        <v>-254.67212588073016</v>
      </c>
    </row>
    <row r="28" spans="1:2" x14ac:dyDescent="0.25">
      <c r="A28" s="5" t="s">
        <v>101</v>
      </c>
      <c r="B28" s="46">
        <v>-254.67212588073016</v>
      </c>
    </row>
    <row r="29" spans="1:2" x14ac:dyDescent="0.25">
      <c r="A29" s="5" t="s">
        <v>128</v>
      </c>
      <c r="B29" s="46">
        <v>-254.67212588073016</v>
      </c>
    </row>
    <row r="30" spans="1:2" x14ac:dyDescent="0.25">
      <c r="A30" s="5" t="s">
        <v>76</v>
      </c>
      <c r="B30" s="46">
        <v>-254.67212588073016</v>
      </c>
    </row>
    <row r="31" spans="1:2" x14ac:dyDescent="0.25">
      <c r="A31" s="5" t="s">
        <v>119</v>
      </c>
      <c r="B31" s="46">
        <v>-254.67212588073016</v>
      </c>
    </row>
    <row r="32" spans="1:2" x14ac:dyDescent="0.25">
      <c r="A32" s="5" t="s">
        <v>64</v>
      </c>
      <c r="B32" s="46">
        <v>-254.67212588073016</v>
      </c>
    </row>
    <row r="33" spans="1:2" x14ac:dyDescent="0.25">
      <c r="A33" s="5" t="s">
        <v>91</v>
      </c>
      <c r="B33" s="46">
        <v>-254.67212588073016</v>
      </c>
    </row>
    <row r="34" spans="1:2" x14ac:dyDescent="0.25">
      <c r="A34" s="5" t="s">
        <v>19</v>
      </c>
      <c r="B34" s="46">
        <v>0</v>
      </c>
    </row>
    <row r="35" spans="1:2" x14ac:dyDescent="0.25">
      <c r="A35" s="5" t="s">
        <v>58</v>
      </c>
      <c r="B35" s="46">
        <v>-254.67212588073016</v>
      </c>
    </row>
    <row r="36" spans="1:2" x14ac:dyDescent="0.25">
      <c r="A36" s="5" t="s">
        <v>158</v>
      </c>
      <c r="B36" s="46">
        <v>-254.67212588073016</v>
      </c>
    </row>
    <row r="37" spans="1:2" x14ac:dyDescent="0.25">
      <c r="A37" s="5" t="s">
        <v>230</v>
      </c>
      <c r="B37" s="46">
        <v>-254.67212588073016</v>
      </c>
    </row>
    <row r="38" spans="1:2" x14ac:dyDescent="0.25">
      <c r="A38" s="5" t="s">
        <v>298</v>
      </c>
      <c r="B38" s="46">
        <v>-254.67212588073016</v>
      </c>
    </row>
    <row r="39" spans="1:2" x14ac:dyDescent="0.25">
      <c r="A39" s="5" t="s">
        <v>151</v>
      </c>
      <c r="B39" s="46">
        <v>-254.67212588073016</v>
      </c>
    </row>
    <row r="40" spans="1:2" x14ac:dyDescent="0.25">
      <c r="A40" s="5" t="s">
        <v>190</v>
      </c>
      <c r="B40" s="46">
        <v>-254.67212588073016</v>
      </c>
    </row>
    <row r="41" spans="1:2" x14ac:dyDescent="0.25">
      <c r="A41" s="5" t="s">
        <v>154</v>
      </c>
      <c r="B41" s="46">
        <v>-254.67212588073016</v>
      </c>
    </row>
    <row r="42" spans="1:2" x14ac:dyDescent="0.25">
      <c r="A42" s="5" t="s">
        <v>157</v>
      </c>
      <c r="B42" s="46">
        <v>-254.67212588073016</v>
      </c>
    </row>
    <row r="43" spans="1:2" x14ac:dyDescent="0.25">
      <c r="A43" s="5" t="s">
        <v>163</v>
      </c>
      <c r="B43" s="46">
        <v>-254.67212588073016</v>
      </c>
    </row>
    <row r="44" spans="1:2" x14ac:dyDescent="0.25">
      <c r="A44" s="5" t="s">
        <v>320</v>
      </c>
      <c r="B44" s="46">
        <v>-254.67212588073016</v>
      </c>
    </row>
    <row r="45" spans="1:2" x14ac:dyDescent="0.25">
      <c r="A45" s="5" t="s">
        <v>143</v>
      </c>
      <c r="B45" s="46">
        <v>-254.67212588073016</v>
      </c>
    </row>
    <row r="46" spans="1:2" x14ac:dyDescent="0.25">
      <c r="A46" s="5" t="s">
        <v>175</v>
      </c>
      <c r="B46" s="46">
        <v>-254.67212588073016</v>
      </c>
    </row>
    <row r="47" spans="1:2" x14ac:dyDescent="0.25">
      <c r="A47" s="5" t="s">
        <v>296</v>
      </c>
      <c r="B47" s="46">
        <v>-254.67212588073016</v>
      </c>
    </row>
    <row r="48" spans="1:2" x14ac:dyDescent="0.25">
      <c r="A48" s="5" t="s">
        <v>146</v>
      </c>
      <c r="B48" s="46">
        <v>-254.67212588073016</v>
      </c>
    </row>
    <row r="49" spans="1:2" x14ac:dyDescent="0.25">
      <c r="A49" s="5" t="s">
        <v>176</v>
      </c>
      <c r="B49" s="46">
        <v>-254.67212588073016</v>
      </c>
    </row>
    <row r="50" spans="1:2" x14ac:dyDescent="0.25">
      <c r="A50" s="5" t="s">
        <v>198</v>
      </c>
      <c r="B50" s="46">
        <v>-254.67212588073016</v>
      </c>
    </row>
    <row r="51" spans="1:2" x14ac:dyDescent="0.25">
      <c r="A51" s="5" t="s">
        <v>214</v>
      </c>
      <c r="B51" s="46">
        <v>-254.67212588073016</v>
      </c>
    </row>
    <row r="52" spans="1:2" x14ac:dyDescent="0.25">
      <c r="A52" s="5" t="s">
        <v>174</v>
      </c>
      <c r="B52" s="46">
        <v>-254.67212588073016</v>
      </c>
    </row>
    <row r="53" spans="1:2" x14ac:dyDescent="0.25">
      <c r="A53" s="5" t="s">
        <v>184</v>
      </c>
      <c r="B53" s="46">
        <v>-254.67212588073016</v>
      </c>
    </row>
    <row r="54" spans="1:2" x14ac:dyDescent="0.25">
      <c r="A54" s="5" t="s">
        <v>173</v>
      </c>
      <c r="B54" s="46">
        <v>-254.67212588073016</v>
      </c>
    </row>
    <row r="55" spans="1:2" x14ac:dyDescent="0.25">
      <c r="A55" s="5" t="s">
        <v>167</v>
      </c>
      <c r="B55" s="46">
        <v>-254.67212588073016</v>
      </c>
    </row>
    <row r="56" spans="1:2" x14ac:dyDescent="0.25">
      <c r="A56" s="5" t="s">
        <v>159</v>
      </c>
      <c r="B56" s="46">
        <v>-254.67212588073016</v>
      </c>
    </row>
    <row r="57" spans="1:2" x14ac:dyDescent="0.25">
      <c r="A57" s="5" t="s">
        <v>168</v>
      </c>
      <c r="B57" s="46">
        <v>-254.67212588073016</v>
      </c>
    </row>
    <row r="58" spans="1:2" x14ac:dyDescent="0.25">
      <c r="A58" s="5" t="s">
        <v>165</v>
      </c>
      <c r="B58" s="46">
        <v>-254.67212588073016</v>
      </c>
    </row>
    <row r="59" spans="1:2" x14ac:dyDescent="0.25">
      <c r="A59" s="5" t="s">
        <v>369</v>
      </c>
      <c r="B59" s="46">
        <v>-254.67212588073016</v>
      </c>
    </row>
    <row r="60" spans="1:2" x14ac:dyDescent="0.25">
      <c r="A60" s="5" t="s">
        <v>162</v>
      </c>
      <c r="B60" s="46">
        <v>-254.67212588073016</v>
      </c>
    </row>
    <row r="61" spans="1:2" x14ac:dyDescent="0.25">
      <c r="A61" s="5" t="s">
        <v>96</v>
      </c>
      <c r="B61" s="46">
        <v>-254.67212588073016</v>
      </c>
    </row>
    <row r="62" spans="1:2" x14ac:dyDescent="0.25">
      <c r="A62" s="5" t="s">
        <v>181</v>
      </c>
      <c r="B62" s="46">
        <v>-254.67212588073016</v>
      </c>
    </row>
    <row r="63" spans="1:2" x14ac:dyDescent="0.25">
      <c r="A63" s="5" t="s">
        <v>73</v>
      </c>
      <c r="B63" s="46">
        <v>-254.67212588073016</v>
      </c>
    </row>
    <row r="64" spans="1:2" x14ac:dyDescent="0.25">
      <c r="A64" s="5" t="s">
        <v>186</v>
      </c>
      <c r="B64" s="46">
        <v>-254.67212588073016</v>
      </c>
    </row>
    <row r="65" spans="1:2" x14ac:dyDescent="0.25">
      <c r="A65" s="5" t="s">
        <v>60</v>
      </c>
      <c r="B65" s="46">
        <v>-254.67212588073016</v>
      </c>
    </row>
    <row r="66" spans="1:2" x14ac:dyDescent="0.25">
      <c r="A66" s="5" t="s">
        <v>63</v>
      </c>
      <c r="B66" s="46">
        <v>-254.67212588073016</v>
      </c>
    </row>
    <row r="67" spans="1:2" x14ac:dyDescent="0.25">
      <c r="A67" s="5" t="s">
        <v>265</v>
      </c>
      <c r="B67" s="46">
        <v>-254.67212588073016</v>
      </c>
    </row>
    <row r="68" spans="1:2" x14ac:dyDescent="0.25">
      <c r="A68" s="5" t="s">
        <v>216</v>
      </c>
      <c r="B68" s="46">
        <v>-254.67212588073016</v>
      </c>
    </row>
    <row r="69" spans="1:2" x14ac:dyDescent="0.25">
      <c r="A69" s="5" t="s">
        <v>197</v>
      </c>
      <c r="B69" s="46">
        <v>-254.67212588073016</v>
      </c>
    </row>
    <row r="70" spans="1:2" x14ac:dyDescent="0.25">
      <c r="A70" s="5" t="s">
        <v>125</v>
      </c>
      <c r="B70" s="46">
        <v>-254.67212588073016</v>
      </c>
    </row>
    <row r="71" spans="1:2" x14ac:dyDescent="0.25">
      <c r="A71" s="5" t="s">
        <v>191</v>
      </c>
      <c r="B71" s="46">
        <v>-254.67212588073016</v>
      </c>
    </row>
    <row r="72" spans="1:2" x14ac:dyDescent="0.25">
      <c r="A72" s="5" t="s">
        <v>187</v>
      </c>
      <c r="B72" s="46">
        <v>-254.67212588073016</v>
      </c>
    </row>
    <row r="73" spans="1:2" x14ac:dyDescent="0.25">
      <c r="A73" s="5" t="s">
        <v>182</v>
      </c>
      <c r="B73" s="46">
        <v>-254.67212588073016</v>
      </c>
    </row>
    <row r="74" spans="1:2" x14ac:dyDescent="0.25">
      <c r="A74" s="5" t="s">
        <v>171</v>
      </c>
      <c r="B74" s="46">
        <v>-254.67212588073016</v>
      </c>
    </row>
    <row r="75" spans="1:2" x14ac:dyDescent="0.25">
      <c r="A75" s="5" t="s">
        <v>183</v>
      </c>
      <c r="B75" s="46">
        <v>-254.67212588073016</v>
      </c>
    </row>
    <row r="76" spans="1:2" x14ac:dyDescent="0.25">
      <c r="A76" s="5" t="s">
        <v>148</v>
      </c>
      <c r="B76" s="46">
        <v>-254.67212588073016</v>
      </c>
    </row>
    <row r="77" spans="1:2" x14ac:dyDescent="0.25">
      <c r="A77" s="5" t="s">
        <v>108</v>
      </c>
      <c r="B77" s="46">
        <v>-254.67212588073016</v>
      </c>
    </row>
    <row r="78" spans="1:2" x14ac:dyDescent="0.25">
      <c r="A78" s="5" t="s">
        <v>218</v>
      </c>
      <c r="B78" s="46">
        <v>-254.67212588073016</v>
      </c>
    </row>
    <row r="79" spans="1:2" x14ac:dyDescent="0.25">
      <c r="A79" s="5" t="s">
        <v>93</v>
      </c>
      <c r="B79" s="46">
        <v>-254.67212588073016</v>
      </c>
    </row>
    <row r="80" spans="1:2" x14ac:dyDescent="0.25">
      <c r="A80" s="5" t="s">
        <v>195</v>
      </c>
      <c r="B80" s="46">
        <v>-254.67212588073016</v>
      </c>
    </row>
    <row r="81" spans="1:2" x14ac:dyDescent="0.25">
      <c r="A81" s="5" t="s">
        <v>109</v>
      </c>
      <c r="B81" s="46">
        <v>-254.67212588073016</v>
      </c>
    </row>
    <row r="82" spans="1:2" x14ac:dyDescent="0.25">
      <c r="A82" s="5" t="s">
        <v>194</v>
      </c>
      <c r="B82" s="46">
        <v>-254.67212588073016</v>
      </c>
    </row>
    <row r="83" spans="1:2" x14ac:dyDescent="0.25">
      <c r="A83" s="5" t="s">
        <v>71</v>
      </c>
      <c r="B83" s="46">
        <v>-254.67212588073016</v>
      </c>
    </row>
    <row r="84" spans="1:2" x14ac:dyDescent="0.25">
      <c r="A84" s="5" t="s">
        <v>144</v>
      </c>
      <c r="B84" s="46">
        <v>-254.67212588073016</v>
      </c>
    </row>
    <row r="85" spans="1:2" x14ac:dyDescent="0.25">
      <c r="A85" s="5" t="s">
        <v>188</v>
      </c>
      <c r="B85" s="46">
        <v>-254.67212588073016</v>
      </c>
    </row>
    <row r="86" spans="1:2" x14ac:dyDescent="0.25">
      <c r="A86" s="5" t="s">
        <v>147</v>
      </c>
      <c r="B86" s="46">
        <v>-254.67212588073016</v>
      </c>
    </row>
    <row r="87" spans="1:2" x14ac:dyDescent="0.25">
      <c r="A87" s="5" t="s">
        <v>259</v>
      </c>
      <c r="B87" s="46">
        <v>-254.67212588073016</v>
      </c>
    </row>
    <row r="88" spans="1:2" x14ac:dyDescent="0.25">
      <c r="A88" s="5" t="s">
        <v>215</v>
      </c>
      <c r="B88" s="46">
        <v>-254.67212588073016</v>
      </c>
    </row>
    <row r="89" spans="1:2" x14ac:dyDescent="0.25">
      <c r="A89" s="5" t="s">
        <v>179</v>
      </c>
      <c r="B89" s="46">
        <v>-254.67212588073016</v>
      </c>
    </row>
    <row r="90" spans="1:2" x14ac:dyDescent="0.25">
      <c r="A90" s="5" t="s">
        <v>152</v>
      </c>
      <c r="B90" s="46">
        <v>0</v>
      </c>
    </row>
    <row r="91" spans="1:2" x14ac:dyDescent="0.25">
      <c r="A91" s="5" t="s">
        <v>219</v>
      </c>
      <c r="B91" s="46">
        <v>-254.67212588073016</v>
      </c>
    </row>
    <row r="92" spans="1:2" x14ac:dyDescent="0.25">
      <c r="A92" s="5" t="s">
        <v>156</v>
      </c>
      <c r="B92" s="46">
        <v>-254.67212588073016</v>
      </c>
    </row>
    <row r="93" spans="1:2" x14ac:dyDescent="0.25">
      <c r="A93" s="5" t="s">
        <v>149</v>
      </c>
      <c r="B93" s="46">
        <v>-254.67212588073016</v>
      </c>
    </row>
    <row r="94" spans="1:2" x14ac:dyDescent="0.25">
      <c r="A94" s="5" t="s">
        <v>3</v>
      </c>
      <c r="B94" s="46">
        <v>-254.67212588073016</v>
      </c>
    </row>
    <row r="95" spans="1:2" x14ac:dyDescent="0.25">
      <c r="A95" s="5" t="s">
        <v>6</v>
      </c>
      <c r="B95" s="46">
        <v>-254.67212588073016</v>
      </c>
    </row>
    <row r="96" spans="1:2" x14ac:dyDescent="0.25">
      <c r="A96" s="5" t="s">
        <v>153</v>
      </c>
      <c r="B96" s="46">
        <v>-254.67212588073016</v>
      </c>
    </row>
    <row r="97" spans="1:2" x14ac:dyDescent="0.25">
      <c r="A97" s="5" t="s">
        <v>223</v>
      </c>
      <c r="B97" s="46">
        <v>-254.67212588073016</v>
      </c>
    </row>
    <row r="98" spans="1:2" x14ac:dyDescent="0.25">
      <c r="A98" s="5" t="s">
        <v>308</v>
      </c>
      <c r="B98" s="46">
        <v>-1.02</v>
      </c>
    </row>
    <row r="99" spans="1:2" x14ac:dyDescent="0.25">
      <c r="A99" s="5" t="s">
        <v>356</v>
      </c>
      <c r="B99" s="46">
        <v>-254.67212588073016</v>
      </c>
    </row>
    <row r="100" spans="1:2" x14ac:dyDescent="0.25">
      <c r="A100" s="5" t="s">
        <v>222</v>
      </c>
      <c r="B100" s="46">
        <v>-254.67212588073016</v>
      </c>
    </row>
    <row r="101" spans="1:2" x14ac:dyDescent="0.25">
      <c r="A101" s="5" t="s">
        <v>155</v>
      </c>
      <c r="B101" s="46">
        <v>-254.67212588073016</v>
      </c>
    </row>
    <row r="102" spans="1:2" x14ac:dyDescent="0.25">
      <c r="A102" s="5" t="s">
        <v>145</v>
      </c>
      <c r="B102" s="46">
        <v>-254.67212588073016</v>
      </c>
    </row>
    <row r="103" spans="1:2" x14ac:dyDescent="0.25">
      <c r="A103" s="5" t="s">
        <v>5</v>
      </c>
      <c r="B103" s="46">
        <v>-254.67212588073016</v>
      </c>
    </row>
    <row r="104" spans="1:2" x14ac:dyDescent="0.25">
      <c r="A104" s="5" t="s">
        <v>122</v>
      </c>
      <c r="B104" s="46">
        <v>-254.67212588073016</v>
      </c>
    </row>
    <row r="105" spans="1:2" x14ac:dyDescent="0.25">
      <c r="A105" s="5" t="s">
        <v>105</v>
      </c>
      <c r="B105" s="46">
        <v>-254.67212588073016</v>
      </c>
    </row>
    <row r="106" spans="1:2" x14ac:dyDescent="0.25">
      <c r="A106" s="5" t="s">
        <v>342</v>
      </c>
      <c r="B106" s="46">
        <v>-254.67212588073016</v>
      </c>
    </row>
    <row r="107" spans="1:2" x14ac:dyDescent="0.25">
      <c r="A107" s="5" t="s">
        <v>4</v>
      </c>
      <c r="B107" s="46">
        <v>-254.67212588073016</v>
      </c>
    </row>
    <row r="108" spans="1:2" x14ac:dyDescent="0.25">
      <c r="A108" s="5" t="s">
        <v>346</v>
      </c>
      <c r="B108" s="46">
        <v>-254.67212588073016</v>
      </c>
    </row>
    <row r="109" spans="1:2" x14ac:dyDescent="0.25">
      <c r="A109" s="5" t="s">
        <v>204</v>
      </c>
      <c r="B109" s="46">
        <v>-254.67212588073016</v>
      </c>
    </row>
    <row r="110" spans="1:2" x14ac:dyDescent="0.25">
      <c r="A110" s="5" t="s">
        <v>87</v>
      </c>
      <c r="B110" s="46">
        <v>-254.67212588073016</v>
      </c>
    </row>
    <row r="111" spans="1:2" x14ac:dyDescent="0.25">
      <c r="A111" s="5" t="s">
        <v>62</v>
      </c>
      <c r="B111" s="46">
        <v>-254.67212588073016</v>
      </c>
    </row>
    <row r="112" spans="1:2" x14ac:dyDescent="0.25">
      <c r="A112" s="5" t="s">
        <v>226</v>
      </c>
      <c r="B112" s="46">
        <v>-254.67212588073016</v>
      </c>
    </row>
    <row r="113" spans="1:2" x14ac:dyDescent="0.25">
      <c r="A113" s="5" t="s">
        <v>12</v>
      </c>
      <c r="B113" s="46">
        <v>-254.67212588073016</v>
      </c>
    </row>
    <row r="114" spans="1:2" x14ac:dyDescent="0.25">
      <c r="A114" s="5" t="s">
        <v>16</v>
      </c>
      <c r="B114" s="46">
        <v>-254.67212588073016</v>
      </c>
    </row>
    <row r="115" spans="1:2" x14ac:dyDescent="0.25">
      <c r="A115" s="5" t="s">
        <v>18</v>
      </c>
      <c r="B115" s="46">
        <v>-254.67212588073016</v>
      </c>
    </row>
    <row r="116" spans="1:2" x14ac:dyDescent="0.25">
      <c r="A116" s="5" t="s">
        <v>11</v>
      </c>
      <c r="B116" s="46">
        <v>-254.67212588073016</v>
      </c>
    </row>
    <row r="117" spans="1:2" x14ac:dyDescent="0.25">
      <c r="A117" s="5" t="s">
        <v>80</v>
      </c>
      <c r="B117" s="46">
        <v>-254.67212588073016</v>
      </c>
    </row>
    <row r="118" spans="1:2" x14ac:dyDescent="0.25">
      <c r="A118" s="5" t="s">
        <v>141</v>
      </c>
      <c r="B118" s="46">
        <v>-254.67212588073016</v>
      </c>
    </row>
    <row r="119" spans="1:2" x14ac:dyDescent="0.25">
      <c r="A119" s="5" t="s">
        <v>231</v>
      </c>
      <c r="B119" s="46">
        <v>-254.67212588073016</v>
      </c>
    </row>
    <row r="120" spans="1:2" x14ac:dyDescent="0.25">
      <c r="A120" s="5" t="s">
        <v>49</v>
      </c>
      <c r="B120" s="46">
        <v>-254.67212588073016</v>
      </c>
    </row>
    <row r="121" spans="1:2" x14ac:dyDescent="0.25">
      <c r="A121" s="5" t="s">
        <v>172</v>
      </c>
      <c r="B121" s="46">
        <v>-254.67212588073016</v>
      </c>
    </row>
    <row r="122" spans="1:2" x14ac:dyDescent="0.25">
      <c r="A122" s="5" t="s">
        <v>185</v>
      </c>
      <c r="B122" s="46">
        <v>-254.67212588073016</v>
      </c>
    </row>
    <row r="123" spans="1:2" x14ac:dyDescent="0.25">
      <c r="A123" s="5" t="s">
        <v>269</v>
      </c>
      <c r="B123" s="46">
        <v>-254.67212588073016</v>
      </c>
    </row>
    <row r="124" spans="1:2" x14ac:dyDescent="0.25">
      <c r="A124" s="5" t="s">
        <v>17</v>
      </c>
      <c r="B124" s="46">
        <v>-254.67212588073016</v>
      </c>
    </row>
    <row r="125" spans="1:2" x14ac:dyDescent="0.25">
      <c r="A125" s="5" t="s">
        <v>170</v>
      </c>
      <c r="B125" s="46">
        <v>-254.67212588073016</v>
      </c>
    </row>
    <row r="126" spans="1:2" x14ac:dyDescent="0.25">
      <c r="A126" s="5" t="s">
        <v>311</v>
      </c>
      <c r="B126" s="46">
        <v>-254.67212588073016</v>
      </c>
    </row>
    <row r="127" spans="1:2" x14ac:dyDescent="0.25">
      <c r="A127" s="5" t="s">
        <v>236</v>
      </c>
      <c r="B127" s="46">
        <v>-254.67212588073016</v>
      </c>
    </row>
    <row r="128" spans="1:2" x14ac:dyDescent="0.25">
      <c r="A128" s="5" t="s">
        <v>343</v>
      </c>
      <c r="B128" s="46">
        <v>-254.67212588073016</v>
      </c>
    </row>
    <row r="129" spans="1:2" x14ac:dyDescent="0.25">
      <c r="A129" s="5" t="s">
        <v>237</v>
      </c>
      <c r="B129" s="46">
        <v>-254.67212588073016</v>
      </c>
    </row>
    <row r="130" spans="1:2" x14ac:dyDescent="0.25">
      <c r="A130" s="5" t="s">
        <v>193</v>
      </c>
      <c r="B130" s="46">
        <v>-254.67212588073016</v>
      </c>
    </row>
    <row r="131" spans="1:2" x14ac:dyDescent="0.25">
      <c r="A131" s="5" t="s">
        <v>164</v>
      </c>
      <c r="B131" s="46">
        <v>-254.67212588073016</v>
      </c>
    </row>
    <row r="132" spans="1:2" x14ac:dyDescent="0.25">
      <c r="A132" s="5" t="s">
        <v>255</v>
      </c>
      <c r="B132" s="46">
        <v>-254.67212588073016</v>
      </c>
    </row>
    <row r="133" spans="1:2" x14ac:dyDescent="0.25">
      <c r="A133" s="5" t="s">
        <v>177</v>
      </c>
      <c r="B133" s="46">
        <v>-254.67212588073016</v>
      </c>
    </row>
    <row r="134" spans="1:2" x14ac:dyDescent="0.25">
      <c r="A134" s="5" t="s">
        <v>251</v>
      </c>
      <c r="B134" s="46">
        <v>-254.67212588073016</v>
      </c>
    </row>
    <row r="135" spans="1:2" x14ac:dyDescent="0.25">
      <c r="A135" s="5" t="s">
        <v>257</v>
      </c>
      <c r="B135" s="46">
        <v>-254.67212588073016</v>
      </c>
    </row>
    <row r="136" spans="1:2" x14ac:dyDescent="0.25">
      <c r="A136" s="5" t="s">
        <v>234</v>
      </c>
      <c r="B136" s="46">
        <v>-254.67212588073016</v>
      </c>
    </row>
    <row r="137" spans="1:2" x14ac:dyDescent="0.25">
      <c r="A137" s="5" t="s">
        <v>256</v>
      </c>
      <c r="B137" s="46">
        <v>-254.67212588073016</v>
      </c>
    </row>
    <row r="138" spans="1:2" x14ac:dyDescent="0.25">
      <c r="A138" s="5" t="s">
        <v>262</v>
      </c>
      <c r="B138" s="46">
        <v>-254.67212588073016</v>
      </c>
    </row>
    <row r="139" spans="1:2" x14ac:dyDescent="0.25">
      <c r="A139" s="5" t="s">
        <v>261</v>
      </c>
      <c r="B139" s="46">
        <v>-254.67212588073016</v>
      </c>
    </row>
    <row r="140" spans="1:2" x14ac:dyDescent="0.25">
      <c r="A140" s="5" t="s">
        <v>264</v>
      </c>
      <c r="B140" s="46">
        <v>-254.67212588073016</v>
      </c>
    </row>
    <row r="141" spans="1:2" x14ac:dyDescent="0.25">
      <c r="A141" s="5" t="s">
        <v>318</v>
      </c>
      <c r="B141" s="46">
        <v>-254.67212588073016</v>
      </c>
    </row>
    <row r="142" spans="1:2" x14ac:dyDescent="0.25">
      <c r="A142" s="5" t="s">
        <v>150</v>
      </c>
      <c r="B142" s="46">
        <v>-254.67212588073016</v>
      </c>
    </row>
    <row r="143" spans="1:2" x14ac:dyDescent="0.25">
      <c r="A143" s="5" t="s">
        <v>309</v>
      </c>
      <c r="B143" s="46">
        <v>-254.67212588073016</v>
      </c>
    </row>
    <row r="144" spans="1:2" x14ac:dyDescent="0.25">
      <c r="A144" s="5" t="s">
        <v>258</v>
      </c>
      <c r="B144" s="46">
        <v>-254.67212588073016</v>
      </c>
    </row>
    <row r="145" spans="1:2" x14ac:dyDescent="0.25">
      <c r="A145" s="5" t="s">
        <v>263</v>
      </c>
      <c r="B145" s="46">
        <v>-254.67212588073016</v>
      </c>
    </row>
    <row r="146" spans="1:2" x14ac:dyDescent="0.25">
      <c r="A146" s="5" t="s">
        <v>53</v>
      </c>
      <c r="B146" s="46">
        <v>-254.67212588073016</v>
      </c>
    </row>
    <row r="147" spans="1:2" x14ac:dyDescent="0.25">
      <c r="A147" s="5" t="s">
        <v>66</v>
      </c>
      <c r="B147" s="46">
        <v>-254.67212588073016</v>
      </c>
    </row>
    <row r="148" spans="1:2" x14ac:dyDescent="0.25">
      <c r="A148" s="5" t="s">
        <v>254</v>
      </c>
      <c r="B148" s="46">
        <v>-254.67212588073016</v>
      </c>
    </row>
    <row r="149" spans="1:2" x14ac:dyDescent="0.25">
      <c r="A149" s="5" t="s">
        <v>319</v>
      </c>
      <c r="B149" s="46">
        <v>-254.67212588073016</v>
      </c>
    </row>
    <row r="150" spans="1:2" x14ac:dyDescent="0.25">
      <c r="A150" s="5" t="s">
        <v>266</v>
      </c>
      <c r="B150" s="46">
        <v>-254.67212588073016</v>
      </c>
    </row>
    <row r="151" spans="1:2" x14ac:dyDescent="0.25">
      <c r="A151" s="5" t="s">
        <v>56</v>
      </c>
      <c r="B151" s="46">
        <v>-254.67212588073016</v>
      </c>
    </row>
    <row r="152" spans="1:2" x14ac:dyDescent="0.25">
      <c r="A152" s="5" t="s">
        <v>253</v>
      </c>
      <c r="B152" s="46">
        <v>-254.67212588073016</v>
      </c>
    </row>
    <row r="153" spans="1:2" x14ac:dyDescent="0.25">
      <c r="A153" s="5" t="s">
        <v>260</v>
      </c>
      <c r="B153" s="46">
        <v>-254.67212588073016</v>
      </c>
    </row>
    <row r="154" spans="1:2" x14ac:dyDescent="0.25">
      <c r="A154" s="5" t="s">
        <v>55</v>
      </c>
      <c r="B154" s="46">
        <v>-254.67212588073016</v>
      </c>
    </row>
    <row r="155" spans="1:2" x14ac:dyDescent="0.25">
      <c r="A155" s="5" t="s">
        <v>288</v>
      </c>
      <c r="B155" s="46">
        <v>-254.67212588073016</v>
      </c>
    </row>
    <row r="156" spans="1:2" x14ac:dyDescent="0.25">
      <c r="A156" s="5" t="s">
        <v>317</v>
      </c>
      <c r="B156" s="46">
        <v>-254.67212588073016</v>
      </c>
    </row>
    <row r="157" spans="1:2" x14ac:dyDescent="0.25">
      <c r="A157" s="5" t="s">
        <v>267</v>
      </c>
      <c r="B157" s="46">
        <v>-254.67212588073016</v>
      </c>
    </row>
    <row r="158" spans="1:2" x14ac:dyDescent="0.25">
      <c r="A158" s="5" t="s">
        <v>328</v>
      </c>
      <c r="B158" s="46">
        <v>-254.67212588073016</v>
      </c>
    </row>
    <row r="159" spans="1:2" x14ac:dyDescent="0.25">
      <c r="A159" s="5" t="s">
        <v>301</v>
      </c>
      <c r="B159" s="46">
        <v>-254.67212588073016</v>
      </c>
    </row>
    <row r="160" spans="1:2" x14ac:dyDescent="0.25">
      <c r="A160" s="5" t="s">
        <v>304</v>
      </c>
      <c r="B160" s="46">
        <v>-254.67212588073016</v>
      </c>
    </row>
    <row r="161" spans="1:2" x14ac:dyDescent="0.25">
      <c r="A161" s="5" t="s">
        <v>192</v>
      </c>
      <c r="B161" s="46">
        <v>-254.67212588073016</v>
      </c>
    </row>
    <row r="162" spans="1:2" x14ac:dyDescent="0.25">
      <c r="A162" s="5" t="s">
        <v>68</v>
      </c>
      <c r="B162" s="46">
        <v>-254.67212588073016</v>
      </c>
    </row>
    <row r="163" spans="1:2" x14ac:dyDescent="0.25">
      <c r="A163" s="5" t="s">
        <v>316</v>
      </c>
      <c r="B163" s="46">
        <v>-254.67212588073016</v>
      </c>
    </row>
    <row r="164" spans="1:2" x14ac:dyDescent="0.25">
      <c r="A164" s="5" t="s">
        <v>314</v>
      </c>
      <c r="B164" s="46">
        <v>-254.67212588073016</v>
      </c>
    </row>
    <row r="165" spans="1:2" x14ac:dyDescent="0.25">
      <c r="A165" s="5" t="s">
        <v>329</v>
      </c>
      <c r="B165" s="46">
        <v>-254.67212588073016</v>
      </c>
    </row>
    <row r="166" spans="1:2" x14ac:dyDescent="0.25">
      <c r="A166" s="5" t="s">
        <v>348</v>
      </c>
      <c r="B166" s="46">
        <v>-254.67212588073016</v>
      </c>
    </row>
    <row r="167" spans="1:2" x14ac:dyDescent="0.25">
      <c r="A167" s="5" t="s">
        <v>322</v>
      </c>
      <c r="B167" s="46">
        <v>-254.67212588073016</v>
      </c>
    </row>
    <row r="168" spans="1:2" x14ac:dyDescent="0.25">
      <c r="A168" s="5" t="s">
        <v>334</v>
      </c>
      <c r="B168" s="46">
        <v>-254.67212588073016</v>
      </c>
    </row>
    <row r="169" spans="1:2" x14ac:dyDescent="0.25">
      <c r="A169" s="5" t="s">
        <v>235</v>
      </c>
      <c r="B169" s="46">
        <v>-254.67212588073016</v>
      </c>
    </row>
    <row r="170" spans="1:2" x14ac:dyDescent="0.25">
      <c r="A170" s="5" t="s">
        <v>349</v>
      </c>
      <c r="B170" s="46">
        <v>-254.67212588073016</v>
      </c>
    </row>
    <row r="171" spans="1:2" x14ac:dyDescent="0.25">
      <c r="A171" s="5" t="s">
        <v>345</v>
      </c>
      <c r="B171" s="46">
        <v>-254.67212588073016</v>
      </c>
    </row>
    <row r="172" spans="1:2" x14ac:dyDescent="0.25">
      <c r="A172" s="5" t="s">
        <v>355</v>
      </c>
      <c r="B172" s="46">
        <v>-254.67212588073016</v>
      </c>
    </row>
    <row r="173" spans="1:2" x14ac:dyDescent="0.25">
      <c r="A173" s="5" t="s">
        <v>325</v>
      </c>
      <c r="B173" s="46">
        <v>-254.67212588073016</v>
      </c>
    </row>
    <row r="174" spans="1:2" x14ac:dyDescent="0.25">
      <c r="A174" s="5" t="s">
        <v>338</v>
      </c>
      <c r="B174" s="46">
        <v>-254.67212588073016</v>
      </c>
    </row>
    <row r="175" spans="1:2" x14ac:dyDescent="0.25">
      <c r="A175" s="5" t="s">
        <v>323</v>
      </c>
      <c r="B175" s="46">
        <v>-254.67212588073016</v>
      </c>
    </row>
    <row r="176" spans="1:2" x14ac:dyDescent="0.25">
      <c r="A176" s="5" t="s">
        <v>326</v>
      </c>
      <c r="B176" s="46">
        <v>-254.67212588073016</v>
      </c>
    </row>
    <row r="177" spans="1:2" x14ac:dyDescent="0.25">
      <c r="A177" s="5" t="s">
        <v>350</v>
      </c>
      <c r="B177" s="46">
        <v>-254.67212588073016</v>
      </c>
    </row>
    <row r="178" spans="1:2" x14ac:dyDescent="0.25">
      <c r="A178" s="5" t="s">
        <v>52</v>
      </c>
      <c r="B178" s="46">
        <v>-254.67212588073016</v>
      </c>
    </row>
    <row r="179" spans="1:2" x14ac:dyDescent="0.25">
      <c r="A179" s="5" t="s">
        <v>208</v>
      </c>
      <c r="B179" s="46">
        <v>-254.67212588073016</v>
      </c>
    </row>
    <row r="180" spans="1:2" x14ac:dyDescent="0.25">
      <c r="A180" s="5" t="s">
        <v>302</v>
      </c>
      <c r="B180" s="46">
        <v>-254.67212588073016</v>
      </c>
    </row>
    <row r="181" spans="1:2" x14ac:dyDescent="0.25">
      <c r="A181" s="5" t="s">
        <v>305</v>
      </c>
      <c r="B181" s="46">
        <v>-254.67212588073016</v>
      </c>
    </row>
    <row r="182" spans="1:2" x14ac:dyDescent="0.25">
      <c r="A182" s="5" t="s">
        <v>313</v>
      </c>
      <c r="B182" s="46">
        <v>-254.67212588073016</v>
      </c>
    </row>
    <row r="183" spans="1:2" x14ac:dyDescent="0.25">
      <c r="A183" s="5" t="s">
        <v>161</v>
      </c>
      <c r="B183" s="46">
        <v>-254.67212588073016</v>
      </c>
    </row>
    <row r="184" spans="1:2" x14ac:dyDescent="0.25">
      <c r="A184" s="5" t="s">
        <v>299</v>
      </c>
      <c r="B184" s="46">
        <v>-254.67212588073016</v>
      </c>
    </row>
    <row r="185" spans="1:2" x14ac:dyDescent="0.25">
      <c r="A185" s="5" t="s">
        <v>344</v>
      </c>
      <c r="B185" s="46">
        <v>-254.67212588073016</v>
      </c>
    </row>
    <row r="186" spans="1:2" x14ac:dyDescent="0.25">
      <c r="A186" s="5" t="s">
        <v>300</v>
      </c>
      <c r="B186" s="46">
        <v>-254.67212588073016</v>
      </c>
    </row>
  </sheetData>
  <pageMargins left="0.511811024" right="0.511811024" top="0.78740157499999996" bottom="0.78740157499999996" header="0.31496062000000002" footer="0.31496062000000002"/>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C7DD3-D9AE-4EE5-A19E-4AA3D282F80F}">
  <dimension ref="A2:E268"/>
  <sheetViews>
    <sheetView workbookViewId="0">
      <selection activeCell="C6" sqref="C6"/>
    </sheetView>
  </sheetViews>
  <sheetFormatPr defaultColWidth="9.1796875" defaultRowHeight="12.5" x14ac:dyDescent="0.25"/>
  <cols>
    <col min="1" max="1" width="44" style="1" customWidth="1"/>
    <col min="2" max="4" width="20.6328125" style="1" customWidth="1"/>
    <col min="5" max="5" width="12.81640625" style="1" bestFit="1" customWidth="1"/>
    <col min="6" max="6" width="10.453125" style="1" bestFit="1" customWidth="1"/>
    <col min="7" max="7" width="13.1796875" style="1" customWidth="1"/>
    <col min="8" max="8" width="11.453125" style="1" bestFit="1" customWidth="1"/>
    <col min="9" max="16384" width="9.1796875" style="1"/>
  </cols>
  <sheetData>
    <row r="2" spans="1:5" ht="15" customHeight="1" x14ac:dyDescent="0.3">
      <c r="B2" s="2" t="str">
        <f>Índice!A8</f>
        <v>MÊS DE COMPETÊNCIA: Dezembro de 2024</v>
      </c>
      <c r="C2" s="3"/>
      <c r="E2" s="3"/>
    </row>
    <row r="3" spans="1:5" ht="16.5" customHeight="1" x14ac:dyDescent="0.3">
      <c r="B3" s="2"/>
      <c r="C3" s="3"/>
      <c r="E3" s="3"/>
    </row>
    <row r="5" spans="1:5" ht="13" x14ac:dyDescent="0.3">
      <c r="A5" s="2" t="s">
        <v>643</v>
      </c>
    </row>
    <row r="8" spans="1:5" ht="13" x14ac:dyDescent="0.3">
      <c r="A8" s="4" t="s">
        <v>1</v>
      </c>
      <c r="B8" s="6" t="s">
        <v>639</v>
      </c>
    </row>
    <row r="9" spans="1:5" x14ac:dyDescent="0.25">
      <c r="A9" s="9" t="s">
        <v>312</v>
      </c>
      <c r="B9" s="22">
        <v>760149.37058453867</v>
      </c>
      <c r="C9" s="13"/>
      <c r="D9" s="15"/>
    </row>
    <row r="10" spans="1:5" x14ac:dyDescent="0.25">
      <c r="A10" s="5" t="s">
        <v>82</v>
      </c>
      <c r="B10" s="27">
        <v>-1090.8625265331939</v>
      </c>
      <c r="C10" s="13"/>
      <c r="D10" s="15"/>
    </row>
    <row r="11" spans="1:5" x14ac:dyDescent="0.25">
      <c r="A11" s="5" t="s">
        <v>90</v>
      </c>
      <c r="B11" s="27">
        <v>-1090.8625265331939</v>
      </c>
    </row>
    <row r="12" spans="1:5" x14ac:dyDescent="0.25">
      <c r="A12" s="5" t="s">
        <v>137</v>
      </c>
      <c r="B12" s="27">
        <v>-1090.8625265331939</v>
      </c>
    </row>
    <row r="13" spans="1:5" x14ac:dyDescent="0.25">
      <c r="A13" s="5" t="s">
        <v>641</v>
      </c>
      <c r="B13" s="27">
        <v>-1090.8625265331939</v>
      </c>
    </row>
    <row r="14" spans="1:5" x14ac:dyDescent="0.25">
      <c r="A14" s="5" t="s">
        <v>644</v>
      </c>
      <c r="B14" s="27">
        <v>-1090.8625265331939</v>
      </c>
    </row>
    <row r="15" spans="1:5" x14ac:dyDescent="0.25">
      <c r="A15" s="5" t="s">
        <v>89</v>
      </c>
      <c r="B15" s="27">
        <v>-1090.8625265331939</v>
      </c>
    </row>
    <row r="16" spans="1:5" x14ac:dyDescent="0.25">
      <c r="A16" s="5" t="s">
        <v>645</v>
      </c>
      <c r="B16" s="27">
        <v>-1090.8625265331939</v>
      </c>
    </row>
    <row r="17" spans="1:2" x14ac:dyDescent="0.25">
      <c r="A17" s="5" t="s">
        <v>646</v>
      </c>
      <c r="B17" s="27">
        <v>-1090.8625265331939</v>
      </c>
    </row>
    <row r="18" spans="1:2" x14ac:dyDescent="0.25">
      <c r="A18" s="5" t="s">
        <v>647</v>
      </c>
      <c r="B18" s="27">
        <v>-1090.8625265331939</v>
      </c>
    </row>
    <row r="19" spans="1:2" x14ac:dyDescent="0.25">
      <c r="A19" s="5" t="s">
        <v>648</v>
      </c>
      <c r="B19" s="27">
        <v>-1090.8625265331939</v>
      </c>
    </row>
    <row r="20" spans="1:2" x14ac:dyDescent="0.25">
      <c r="A20" s="5" t="s">
        <v>649</v>
      </c>
      <c r="B20" s="27">
        <v>-1090.8625265331939</v>
      </c>
    </row>
    <row r="21" spans="1:2" x14ac:dyDescent="0.25">
      <c r="A21" s="5" t="s">
        <v>650</v>
      </c>
      <c r="B21" s="27">
        <v>-1090.8625265331939</v>
      </c>
    </row>
    <row r="22" spans="1:2" x14ac:dyDescent="0.25">
      <c r="A22" s="5" t="s">
        <v>651</v>
      </c>
      <c r="B22" s="27">
        <v>-1090.8625265331939</v>
      </c>
    </row>
    <row r="23" spans="1:2" x14ac:dyDescent="0.25">
      <c r="A23" s="5" t="s">
        <v>652</v>
      </c>
      <c r="B23" s="27">
        <v>-1090.8625265331939</v>
      </c>
    </row>
    <row r="24" spans="1:2" x14ac:dyDescent="0.25">
      <c r="A24" s="5" t="s">
        <v>653</v>
      </c>
      <c r="B24" s="27">
        <v>-1090.8625265331939</v>
      </c>
    </row>
    <row r="25" spans="1:2" x14ac:dyDescent="0.25">
      <c r="A25" s="5" t="s">
        <v>654</v>
      </c>
      <c r="B25" s="27">
        <v>-1090.8625265331939</v>
      </c>
    </row>
    <row r="26" spans="1:2" x14ac:dyDescent="0.25">
      <c r="A26" s="5" t="s">
        <v>418</v>
      </c>
      <c r="B26" s="27">
        <v>-1090.8625265331939</v>
      </c>
    </row>
    <row r="27" spans="1:2" x14ac:dyDescent="0.25">
      <c r="A27" s="5" t="s">
        <v>419</v>
      </c>
      <c r="B27" s="27">
        <v>-1090.8625265331939</v>
      </c>
    </row>
    <row r="28" spans="1:2" x14ac:dyDescent="0.25">
      <c r="A28" s="5" t="s">
        <v>420</v>
      </c>
      <c r="B28" s="27">
        <v>-1090.8625265331939</v>
      </c>
    </row>
    <row r="29" spans="1:2" x14ac:dyDescent="0.25">
      <c r="A29" s="5" t="s">
        <v>421</v>
      </c>
      <c r="B29" s="27">
        <v>-1090.8625265331939</v>
      </c>
    </row>
    <row r="30" spans="1:2" x14ac:dyDescent="0.25">
      <c r="A30" s="5" t="s">
        <v>425</v>
      </c>
      <c r="B30" s="27">
        <v>-1090.8625265331939</v>
      </c>
    </row>
    <row r="31" spans="1:2" x14ac:dyDescent="0.25">
      <c r="A31" s="5" t="s">
        <v>655</v>
      </c>
      <c r="B31" s="27">
        <v>-1090.8625265331939</v>
      </c>
    </row>
    <row r="32" spans="1:2" x14ac:dyDescent="0.25">
      <c r="A32" s="5" t="s">
        <v>98</v>
      </c>
      <c r="B32" s="27">
        <v>-1090.8625265331939</v>
      </c>
    </row>
    <row r="33" spans="1:2" x14ac:dyDescent="0.25">
      <c r="A33" s="5" t="s">
        <v>656</v>
      </c>
      <c r="B33" s="27">
        <v>-1090.8625265331939</v>
      </c>
    </row>
    <row r="34" spans="1:2" x14ac:dyDescent="0.25">
      <c r="A34" s="5" t="s">
        <v>422</v>
      </c>
      <c r="B34" s="27">
        <v>-1090.8625265331939</v>
      </c>
    </row>
    <row r="35" spans="1:2" x14ac:dyDescent="0.25">
      <c r="A35" s="5" t="s">
        <v>657</v>
      </c>
      <c r="B35" s="27">
        <v>-1090.8625265331939</v>
      </c>
    </row>
    <row r="36" spans="1:2" x14ac:dyDescent="0.25">
      <c r="A36" s="5" t="s">
        <v>658</v>
      </c>
      <c r="B36" s="27">
        <v>-1090.8625265331939</v>
      </c>
    </row>
    <row r="37" spans="1:2" x14ac:dyDescent="0.25">
      <c r="A37" s="5" t="s">
        <v>659</v>
      </c>
      <c r="B37" s="27">
        <v>-1090.8625265331939</v>
      </c>
    </row>
    <row r="38" spans="1:2" x14ac:dyDescent="0.25">
      <c r="A38" s="5" t="s">
        <v>660</v>
      </c>
      <c r="B38" s="27">
        <v>-1090.8625265331939</v>
      </c>
    </row>
    <row r="39" spans="1:2" x14ac:dyDescent="0.25">
      <c r="A39" s="5" t="s">
        <v>364</v>
      </c>
      <c r="B39" s="27">
        <v>-1090.8625265331939</v>
      </c>
    </row>
    <row r="40" spans="1:2" x14ac:dyDescent="0.25">
      <c r="A40" s="5" t="s">
        <v>292</v>
      </c>
      <c r="B40" s="27">
        <v>-1090.8625265331939</v>
      </c>
    </row>
    <row r="41" spans="1:2" x14ac:dyDescent="0.25">
      <c r="A41" s="5" t="s">
        <v>291</v>
      </c>
      <c r="B41" s="27">
        <v>-1090.8625265331939</v>
      </c>
    </row>
    <row r="42" spans="1:2" x14ac:dyDescent="0.25">
      <c r="A42" s="5" t="s">
        <v>80</v>
      </c>
      <c r="B42" s="27">
        <v>-1090.8625265331939</v>
      </c>
    </row>
    <row r="43" spans="1:2" x14ac:dyDescent="0.25">
      <c r="A43" s="5" t="s">
        <v>260</v>
      </c>
      <c r="B43" s="27">
        <v>-1090.8625265331939</v>
      </c>
    </row>
    <row r="44" spans="1:2" x14ac:dyDescent="0.25">
      <c r="A44" s="5" t="s">
        <v>288</v>
      </c>
      <c r="B44" s="27">
        <v>-1090.8625265331939</v>
      </c>
    </row>
    <row r="45" spans="1:2" x14ac:dyDescent="0.25">
      <c r="A45" s="5" t="s">
        <v>293</v>
      </c>
      <c r="B45" s="27">
        <v>-1090.8625265331939</v>
      </c>
    </row>
    <row r="46" spans="1:2" x14ac:dyDescent="0.25">
      <c r="A46" s="5" t="s">
        <v>294</v>
      </c>
      <c r="B46" s="27">
        <v>-1090.8625265331939</v>
      </c>
    </row>
    <row r="47" spans="1:2" x14ac:dyDescent="0.25">
      <c r="A47" s="5" t="s">
        <v>129</v>
      </c>
      <c r="B47" s="27">
        <v>-3363.4927902000491</v>
      </c>
    </row>
    <row r="48" spans="1:2" x14ac:dyDescent="0.25">
      <c r="A48" s="5" t="s">
        <v>140</v>
      </c>
      <c r="B48" s="27">
        <v>-3363.4927902000491</v>
      </c>
    </row>
    <row r="49" spans="1:2" x14ac:dyDescent="0.25">
      <c r="A49" s="5" t="s">
        <v>130</v>
      </c>
      <c r="B49" s="27">
        <v>-3363.4927902000491</v>
      </c>
    </row>
    <row r="50" spans="1:2" x14ac:dyDescent="0.25">
      <c r="A50" s="5" t="s">
        <v>126</v>
      </c>
      <c r="B50" s="27">
        <v>-3363.4927902000491</v>
      </c>
    </row>
    <row r="51" spans="1:2" x14ac:dyDescent="0.25">
      <c r="A51" s="5" t="s">
        <v>101</v>
      </c>
      <c r="B51" s="27">
        <v>-3363.4927902000491</v>
      </c>
    </row>
    <row r="52" spans="1:2" x14ac:dyDescent="0.25">
      <c r="A52" s="5" t="s">
        <v>128</v>
      </c>
      <c r="B52" s="27">
        <v>-3363.4927902000491</v>
      </c>
    </row>
    <row r="53" spans="1:2" x14ac:dyDescent="0.25">
      <c r="A53" s="5" t="s">
        <v>119</v>
      </c>
      <c r="B53" s="27">
        <v>-3363.4927902000491</v>
      </c>
    </row>
    <row r="54" spans="1:2" x14ac:dyDescent="0.25">
      <c r="A54" s="5" t="s">
        <v>64</v>
      </c>
      <c r="B54" s="27">
        <v>0</v>
      </c>
    </row>
    <row r="55" spans="1:2" x14ac:dyDescent="0.25">
      <c r="A55" s="5" t="s">
        <v>91</v>
      </c>
      <c r="B55" s="27">
        <v>-3363.4927902000491</v>
      </c>
    </row>
    <row r="56" spans="1:2" x14ac:dyDescent="0.25">
      <c r="A56" s="5" t="s">
        <v>19</v>
      </c>
      <c r="B56" s="27">
        <v>0</v>
      </c>
    </row>
    <row r="57" spans="1:2" x14ac:dyDescent="0.25">
      <c r="A57" s="5" t="s">
        <v>58</v>
      </c>
      <c r="B57" s="27">
        <v>-3363.4927902000491</v>
      </c>
    </row>
    <row r="58" spans="1:2" x14ac:dyDescent="0.25">
      <c r="A58" s="5" t="s">
        <v>151</v>
      </c>
      <c r="B58" s="27">
        <v>-3363.4927902000491</v>
      </c>
    </row>
    <row r="59" spans="1:2" x14ac:dyDescent="0.25">
      <c r="A59" s="5" t="s">
        <v>190</v>
      </c>
      <c r="B59" s="27">
        <v>-3363.4927902000491</v>
      </c>
    </row>
    <row r="60" spans="1:2" x14ac:dyDescent="0.25">
      <c r="A60" s="5" t="s">
        <v>154</v>
      </c>
      <c r="B60" s="27">
        <v>-3363.4927902000491</v>
      </c>
    </row>
    <row r="61" spans="1:2" x14ac:dyDescent="0.25">
      <c r="A61" s="5" t="s">
        <v>157</v>
      </c>
      <c r="B61" s="27">
        <v>-3363.4927902000491</v>
      </c>
    </row>
    <row r="62" spans="1:2" x14ac:dyDescent="0.25">
      <c r="A62" s="5" t="s">
        <v>163</v>
      </c>
      <c r="B62" s="27">
        <v>-3363.4927902000491</v>
      </c>
    </row>
    <row r="63" spans="1:2" x14ac:dyDescent="0.25">
      <c r="A63" s="5" t="s">
        <v>131</v>
      </c>
      <c r="B63" s="27">
        <v>-3363.4927902000491</v>
      </c>
    </row>
    <row r="64" spans="1:2" x14ac:dyDescent="0.25">
      <c r="A64" s="5" t="s">
        <v>143</v>
      </c>
      <c r="B64" s="27">
        <v>-3363.4927902000491</v>
      </c>
    </row>
    <row r="65" spans="1:2" x14ac:dyDescent="0.25">
      <c r="A65" s="5" t="s">
        <v>175</v>
      </c>
      <c r="B65" s="27">
        <v>-3363.4927902000491</v>
      </c>
    </row>
    <row r="66" spans="1:2" x14ac:dyDescent="0.25">
      <c r="A66" s="5" t="s">
        <v>139</v>
      </c>
      <c r="B66" s="27">
        <v>-3363.4927902000491</v>
      </c>
    </row>
    <row r="67" spans="1:2" x14ac:dyDescent="0.25">
      <c r="A67" s="5" t="s">
        <v>199</v>
      </c>
      <c r="B67" s="27">
        <v>-3363.4927902000491</v>
      </c>
    </row>
    <row r="68" spans="1:2" x14ac:dyDescent="0.25">
      <c r="A68" s="5" t="s">
        <v>146</v>
      </c>
      <c r="B68" s="27">
        <v>-3363.4927902000491</v>
      </c>
    </row>
    <row r="69" spans="1:2" x14ac:dyDescent="0.25">
      <c r="A69" s="5" t="s">
        <v>176</v>
      </c>
      <c r="B69" s="27">
        <v>-3363.4927902000491</v>
      </c>
    </row>
    <row r="70" spans="1:2" x14ac:dyDescent="0.25">
      <c r="A70" s="5" t="s">
        <v>198</v>
      </c>
      <c r="B70" s="27">
        <v>-3363.4927902000491</v>
      </c>
    </row>
    <row r="71" spans="1:2" x14ac:dyDescent="0.25">
      <c r="A71" s="5" t="s">
        <v>214</v>
      </c>
      <c r="B71" s="27">
        <v>-3363.4927902000491</v>
      </c>
    </row>
    <row r="72" spans="1:2" x14ac:dyDescent="0.25">
      <c r="A72" s="5" t="s">
        <v>174</v>
      </c>
      <c r="B72" s="27">
        <v>-3363.4927902000491</v>
      </c>
    </row>
    <row r="73" spans="1:2" x14ac:dyDescent="0.25">
      <c r="A73" s="5" t="s">
        <v>184</v>
      </c>
      <c r="B73" s="27">
        <v>-3363.4927902000491</v>
      </c>
    </row>
    <row r="74" spans="1:2" x14ac:dyDescent="0.25">
      <c r="A74" s="5" t="s">
        <v>173</v>
      </c>
      <c r="B74" s="27">
        <v>-3363.4927902000491</v>
      </c>
    </row>
    <row r="75" spans="1:2" x14ac:dyDescent="0.25">
      <c r="A75" s="5" t="s">
        <v>167</v>
      </c>
      <c r="B75" s="27">
        <v>-3363.4927902000491</v>
      </c>
    </row>
    <row r="76" spans="1:2" x14ac:dyDescent="0.25">
      <c r="A76" s="5" t="s">
        <v>168</v>
      </c>
      <c r="B76" s="27">
        <v>-3363.4927902000491</v>
      </c>
    </row>
    <row r="77" spans="1:2" x14ac:dyDescent="0.25">
      <c r="A77" s="5" t="s">
        <v>165</v>
      </c>
      <c r="B77" s="27">
        <v>-3363.4927902000491</v>
      </c>
    </row>
    <row r="78" spans="1:2" x14ac:dyDescent="0.25">
      <c r="A78" s="5" t="s">
        <v>162</v>
      </c>
      <c r="B78" s="27">
        <v>-3363.4927902000491</v>
      </c>
    </row>
    <row r="79" spans="1:2" x14ac:dyDescent="0.25">
      <c r="A79" s="5" t="s">
        <v>96</v>
      </c>
      <c r="B79" s="27">
        <v>-3363.4927902000491</v>
      </c>
    </row>
    <row r="80" spans="1:2" x14ac:dyDescent="0.25">
      <c r="A80" s="5" t="s">
        <v>181</v>
      </c>
      <c r="B80" s="27">
        <v>-3363.4927902000491</v>
      </c>
    </row>
    <row r="81" spans="1:2" x14ac:dyDescent="0.25">
      <c r="A81" s="5" t="s">
        <v>73</v>
      </c>
      <c r="B81" s="27">
        <v>-3363.4927902000491</v>
      </c>
    </row>
    <row r="82" spans="1:2" x14ac:dyDescent="0.25">
      <c r="A82" s="5" t="s">
        <v>186</v>
      </c>
      <c r="B82" s="27">
        <v>-3363.4927902000491</v>
      </c>
    </row>
    <row r="83" spans="1:2" x14ac:dyDescent="0.25">
      <c r="A83" s="5" t="s">
        <v>209</v>
      </c>
      <c r="B83" s="27">
        <v>0</v>
      </c>
    </row>
    <row r="84" spans="1:2" x14ac:dyDescent="0.25">
      <c r="A84" s="5" t="s">
        <v>63</v>
      </c>
      <c r="B84" s="27">
        <v>-3363.4927902000491</v>
      </c>
    </row>
    <row r="85" spans="1:2" x14ac:dyDescent="0.25">
      <c r="A85" s="5" t="s">
        <v>138</v>
      </c>
      <c r="B85" s="27">
        <v>-3363.4927902000491</v>
      </c>
    </row>
    <row r="86" spans="1:2" x14ac:dyDescent="0.25">
      <c r="A86" s="5" t="s">
        <v>216</v>
      </c>
      <c r="B86" s="27">
        <v>-3363.4927902000491</v>
      </c>
    </row>
    <row r="87" spans="1:2" x14ac:dyDescent="0.25">
      <c r="A87" s="5" t="s">
        <v>197</v>
      </c>
      <c r="B87" s="27">
        <v>-3363.4927902000491</v>
      </c>
    </row>
    <row r="88" spans="1:2" x14ac:dyDescent="0.25">
      <c r="A88" s="5" t="s">
        <v>125</v>
      </c>
      <c r="B88" s="27">
        <v>-3363.4927902000491</v>
      </c>
    </row>
    <row r="89" spans="1:2" x14ac:dyDescent="0.25">
      <c r="A89" s="5" t="s">
        <v>191</v>
      </c>
      <c r="B89" s="27">
        <v>-3363.4927902000491</v>
      </c>
    </row>
    <row r="90" spans="1:2" x14ac:dyDescent="0.25">
      <c r="A90" s="5" t="s">
        <v>187</v>
      </c>
      <c r="B90" s="27">
        <v>-3363.4927902000491</v>
      </c>
    </row>
    <row r="91" spans="1:2" x14ac:dyDescent="0.25">
      <c r="A91" s="5" t="s">
        <v>182</v>
      </c>
      <c r="B91" s="27">
        <v>-3363.4927902000491</v>
      </c>
    </row>
    <row r="92" spans="1:2" x14ac:dyDescent="0.25">
      <c r="A92" s="5" t="s">
        <v>171</v>
      </c>
      <c r="B92" s="27">
        <v>-3363.4927902000491</v>
      </c>
    </row>
    <row r="93" spans="1:2" x14ac:dyDescent="0.25">
      <c r="A93" s="5" t="s">
        <v>183</v>
      </c>
      <c r="B93" s="27">
        <v>-3363.4927902000491</v>
      </c>
    </row>
    <row r="94" spans="1:2" x14ac:dyDescent="0.25">
      <c r="A94" s="5" t="s">
        <v>177</v>
      </c>
      <c r="B94" s="27">
        <v>-3363.4927902000491</v>
      </c>
    </row>
    <row r="95" spans="1:2" x14ac:dyDescent="0.25">
      <c r="A95" s="5" t="s">
        <v>166</v>
      </c>
      <c r="B95" s="27">
        <v>-3363.4927902000491</v>
      </c>
    </row>
    <row r="96" spans="1:2" x14ac:dyDescent="0.25">
      <c r="A96" s="5" t="s">
        <v>196</v>
      </c>
      <c r="B96" s="27">
        <v>-3363.4927902000491</v>
      </c>
    </row>
    <row r="97" spans="1:2" x14ac:dyDescent="0.25">
      <c r="A97" s="5" t="s">
        <v>195</v>
      </c>
      <c r="B97" s="27">
        <v>-3363.4927902000491</v>
      </c>
    </row>
    <row r="98" spans="1:2" x14ac:dyDescent="0.25">
      <c r="A98" s="5" t="s">
        <v>148</v>
      </c>
      <c r="B98" s="27">
        <v>-3363.4927902000491</v>
      </c>
    </row>
    <row r="99" spans="1:2" x14ac:dyDescent="0.25">
      <c r="A99" s="5" t="s">
        <v>106</v>
      </c>
      <c r="B99" s="27">
        <v>-3363.4927902000491</v>
      </c>
    </row>
    <row r="100" spans="1:2" x14ac:dyDescent="0.25">
      <c r="A100" s="5" t="s">
        <v>108</v>
      </c>
      <c r="B100" s="27">
        <v>-3363.4927902000491</v>
      </c>
    </row>
    <row r="101" spans="1:2" x14ac:dyDescent="0.25">
      <c r="A101" s="5" t="s">
        <v>109</v>
      </c>
      <c r="B101" s="27">
        <v>-3363.4927902000491</v>
      </c>
    </row>
    <row r="102" spans="1:2" x14ac:dyDescent="0.25">
      <c r="A102" s="5" t="s">
        <v>50</v>
      </c>
      <c r="B102" s="27">
        <v>-3363.4927902000491</v>
      </c>
    </row>
    <row r="103" spans="1:2" x14ac:dyDescent="0.25">
      <c r="A103" s="5" t="s">
        <v>71</v>
      </c>
      <c r="B103" s="27">
        <v>-3363.4927902000491</v>
      </c>
    </row>
    <row r="104" spans="1:2" x14ac:dyDescent="0.25">
      <c r="A104" s="5" t="s">
        <v>194</v>
      </c>
      <c r="B104" s="27">
        <v>-3363.4927902000491</v>
      </c>
    </row>
    <row r="105" spans="1:2" x14ac:dyDescent="0.25">
      <c r="A105" s="5" t="s">
        <v>340</v>
      </c>
      <c r="B105" s="27">
        <v>-3363.4927902000491</v>
      </c>
    </row>
    <row r="106" spans="1:2" x14ac:dyDescent="0.25">
      <c r="A106" s="5" t="s">
        <v>661</v>
      </c>
      <c r="B106" s="27">
        <v>-3363.4927902000491</v>
      </c>
    </row>
    <row r="107" spans="1:2" x14ac:dyDescent="0.25">
      <c r="A107" s="5" t="s">
        <v>147</v>
      </c>
      <c r="B107" s="27">
        <v>-3363.4927902000491</v>
      </c>
    </row>
    <row r="108" spans="1:2" x14ac:dyDescent="0.25">
      <c r="A108" s="5" t="s">
        <v>124</v>
      </c>
      <c r="B108" s="27">
        <v>-3363.4927902000491</v>
      </c>
    </row>
    <row r="109" spans="1:2" x14ac:dyDescent="0.25">
      <c r="A109" s="5" t="s">
        <v>215</v>
      </c>
      <c r="B109" s="27">
        <v>-3363.4927902000491</v>
      </c>
    </row>
    <row r="110" spans="1:2" x14ac:dyDescent="0.25">
      <c r="A110" s="5" t="s">
        <v>172</v>
      </c>
      <c r="B110" s="27">
        <v>-3363.4927902000491</v>
      </c>
    </row>
    <row r="111" spans="1:2" x14ac:dyDescent="0.25">
      <c r="A111" s="5" t="s">
        <v>10</v>
      </c>
      <c r="B111" s="27">
        <v>-3363.4927902000491</v>
      </c>
    </row>
    <row r="112" spans="1:2" x14ac:dyDescent="0.25">
      <c r="A112" s="5" t="s">
        <v>7</v>
      </c>
      <c r="B112" s="27">
        <v>-3363.4927902000491</v>
      </c>
    </row>
    <row r="113" spans="1:2" x14ac:dyDescent="0.25">
      <c r="A113" s="5" t="s">
        <v>212</v>
      </c>
      <c r="B113" s="27">
        <v>-3363.4927902000491</v>
      </c>
    </row>
    <row r="114" spans="1:2" x14ac:dyDescent="0.25">
      <c r="A114" s="5" t="s">
        <v>217</v>
      </c>
      <c r="B114" s="27">
        <v>-3363.4927902000491</v>
      </c>
    </row>
    <row r="115" spans="1:2" x14ac:dyDescent="0.25">
      <c r="A115" s="5" t="s">
        <v>169</v>
      </c>
      <c r="B115" s="27">
        <v>-3363.4927902000491</v>
      </c>
    </row>
    <row r="116" spans="1:2" x14ac:dyDescent="0.25">
      <c r="A116" s="5" t="s">
        <v>220</v>
      </c>
      <c r="B116" s="27">
        <v>-3363.4927902000491</v>
      </c>
    </row>
    <row r="117" spans="1:2" x14ac:dyDescent="0.25">
      <c r="A117" s="5" t="s">
        <v>179</v>
      </c>
      <c r="B117" s="27">
        <v>-3363.4927902000491</v>
      </c>
    </row>
    <row r="118" spans="1:2" x14ac:dyDescent="0.25">
      <c r="A118" s="5" t="s">
        <v>221</v>
      </c>
      <c r="B118" s="27">
        <v>-3363.4927902000491</v>
      </c>
    </row>
    <row r="119" spans="1:2" x14ac:dyDescent="0.25">
      <c r="A119" s="5" t="s">
        <v>219</v>
      </c>
      <c r="B119" s="27">
        <v>-3363.4927902000491</v>
      </c>
    </row>
    <row r="120" spans="1:2" x14ac:dyDescent="0.25">
      <c r="A120" s="5" t="s">
        <v>156</v>
      </c>
      <c r="B120" s="27">
        <v>-3363.4927902000491</v>
      </c>
    </row>
    <row r="121" spans="1:2" x14ac:dyDescent="0.25">
      <c r="A121" s="5" t="s">
        <v>149</v>
      </c>
      <c r="B121" s="27">
        <v>-3363.4927902000491</v>
      </c>
    </row>
    <row r="122" spans="1:2" x14ac:dyDescent="0.25">
      <c r="A122" s="5" t="s">
        <v>3</v>
      </c>
      <c r="B122" s="27">
        <v>-3363.4927902000491</v>
      </c>
    </row>
    <row r="123" spans="1:2" x14ac:dyDescent="0.25">
      <c r="A123" s="5" t="s">
        <v>6</v>
      </c>
      <c r="B123" s="27">
        <v>-3363.4927902000491</v>
      </c>
    </row>
    <row r="124" spans="1:2" x14ac:dyDescent="0.25">
      <c r="A124" s="5" t="s">
        <v>2</v>
      </c>
      <c r="B124" s="27">
        <v>-3363.4927902000491</v>
      </c>
    </row>
    <row r="125" spans="1:2" x14ac:dyDescent="0.25">
      <c r="A125" s="5" t="s">
        <v>103</v>
      </c>
      <c r="B125" s="27">
        <v>-3363.4927902000491</v>
      </c>
    </row>
    <row r="126" spans="1:2" x14ac:dyDescent="0.25">
      <c r="A126" s="5" t="s">
        <v>224</v>
      </c>
      <c r="B126" s="27">
        <v>-3363.4927902000491</v>
      </c>
    </row>
    <row r="127" spans="1:2" x14ac:dyDescent="0.25">
      <c r="A127" s="5" t="s">
        <v>223</v>
      </c>
      <c r="B127" s="27">
        <v>-3363.4927902000491</v>
      </c>
    </row>
    <row r="128" spans="1:2" x14ac:dyDescent="0.25">
      <c r="A128" s="5" t="s">
        <v>362</v>
      </c>
      <c r="B128" s="27">
        <v>-3363.4927902000491</v>
      </c>
    </row>
    <row r="129" spans="1:2" x14ac:dyDescent="0.25">
      <c r="A129" s="5" t="s">
        <v>107</v>
      </c>
      <c r="B129" s="27">
        <v>-3363.4927902000491</v>
      </c>
    </row>
    <row r="130" spans="1:2" x14ac:dyDescent="0.25">
      <c r="A130" s="5" t="s">
        <v>222</v>
      </c>
      <c r="B130" s="27">
        <v>-3363.4927902000491</v>
      </c>
    </row>
    <row r="131" spans="1:2" x14ac:dyDescent="0.25">
      <c r="A131" s="5" t="s">
        <v>5</v>
      </c>
      <c r="B131" s="27">
        <v>-3363.4927902000491</v>
      </c>
    </row>
    <row r="132" spans="1:2" x14ac:dyDescent="0.25">
      <c r="A132" s="5" t="s">
        <v>122</v>
      </c>
      <c r="B132" s="27">
        <v>-3363.4927902000491</v>
      </c>
    </row>
    <row r="133" spans="1:2" x14ac:dyDescent="0.25">
      <c r="A133" s="5" t="s">
        <v>225</v>
      </c>
      <c r="B133" s="27">
        <v>-3363.4927902000491</v>
      </c>
    </row>
    <row r="134" spans="1:2" x14ac:dyDescent="0.25">
      <c r="A134" s="5" t="s">
        <v>105</v>
      </c>
      <c r="B134" s="27">
        <v>-3363.4927902000491</v>
      </c>
    </row>
    <row r="135" spans="1:2" x14ac:dyDescent="0.25">
      <c r="A135" s="5" t="s">
        <v>201</v>
      </c>
      <c r="B135" s="27">
        <v>-3363.4927902000491</v>
      </c>
    </row>
    <row r="136" spans="1:2" x14ac:dyDescent="0.25">
      <c r="A136" s="5" t="s">
        <v>229</v>
      </c>
      <c r="B136" s="27">
        <v>-3363.4927902000491</v>
      </c>
    </row>
    <row r="137" spans="1:2" x14ac:dyDescent="0.25">
      <c r="A137" s="5" t="s">
        <v>8</v>
      </c>
      <c r="B137" s="27">
        <v>0</v>
      </c>
    </row>
    <row r="138" spans="1:2" x14ac:dyDescent="0.25">
      <c r="A138" s="5" t="s">
        <v>11</v>
      </c>
      <c r="B138" s="27">
        <v>-3363.4927902000491</v>
      </c>
    </row>
    <row r="139" spans="1:2" x14ac:dyDescent="0.25">
      <c r="A139" s="5" t="s">
        <v>72</v>
      </c>
      <c r="B139" s="27">
        <v>-3363.4927902000491</v>
      </c>
    </row>
    <row r="140" spans="1:2" x14ac:dyDescent="0.25">
      <c r="A140" s="5" t="s">
        <v>228</v>
      </c>
      <c r="B140" s="27">
        <v>-3363.4927902000491</v>
      </c>
    </row>
    <row r="141" spans="1:2" x14ac:dyDescent="0.25">
      <c r="A141" s="5" t="s">
        <v>155</v>
      </c>
      <c r="B141" s="27">
        <v>-3363.4927902000491</v>
      </c>
    </row>
    <row r="142" spans="1:2" x14ac:dyDescent="0.25">
      <c r="A142" s="5" t="s">
        <v>145</v>
      </c>
      <c r="B142" s="27">
        <v>-3363.4927902000491</v>
      </c>
    </row>
    <row r="143" spans="1:2" x14ac:dyDescent="0.25">
      <c r="A143" s="5" t="s">
        <v>343</v>
      </c>
      <c r="B143" s="27">
        <v>-3363.4927902000491</v>
      </c>
    </row>
    <row r="144" spans="1:2" x14ac:dyDescent="0.25">
      <c r="A144" s="5" t="s">
        <v>226</v>
      </c>
      <c r="B144" s="27">
        <v>-3363.4927902000491</v>
      </c>
    </row>
    <row r="145" spans="1:2" x14ac:dyDescent="0.25">
      <c r="A145" s="5" t="s">
        <v>94</v>
      </c>
      <c r="B145" s="27">
        <v>-3363.4927902000491</v>
      </c>
    </row>
    <row r="146" spans="1:2" x14ac:dyDescent="0.25">
      <c r="A146" s="5" t="s">
        <v>62</v>
      </c>
      <c r="B146" s="27">
        <v>-3363.4927902000491</v>
      </c>
    </row>
    <row r="147" spans="1:2" x14ac:dyDescent="0.25">
      <c r="A147" s="5" t="s">
        <v>16</v>
      </c>
      <c r="B147" s="27">
        <v>-3363.4927902000491</v>
      </c>
    </row>
    <row r="148" spans="1:2" x14ac:dyDescent="0.25">
      <c r="A148" s="5" t="s">
        <v>12</v>
      </c>
      <c r="B148" s="27">
        <v>-3363.4927902000491</v>
      </c>
    </row>
    <row r="149" spans="1:2" x14ac:dyDescent="0.25">
      <c r="A149" s="5" t="s">
        <v>18</v>
      </c>
      <c r="B149" s="27">
        <v>-3363.4927902000491</v>
      </c>
    </row>
    <row r="150" spans="1:2" x14ac:dyDescent="0.25">
      <c r="A150" s="5" t="s">
        <v>298</v>
      </c>
      <c r="B150" s="27">
        <v>-3363.4927902000491</v>
      </c>
    </row>
    <row r="151" spans="1:2" x14ac:dyDescent="0.25">
      <c r="A151" s="5" t="s">
        <v>141</v>
      </c>
      <c r="B151" s="27">
        <v>-3363.4927902000491</v>
      </c>
    </row>
    <row r="152" spans="1:2" x14ac:dyDescent="0.25">
      <c r="A152" s="5" t="s">
        <v>13</v>
      </c>
      <c r="B152" s="27">
        <v>-3363.4927902000491</v>
      </c>
    </row>
    <row r="153" spans="1:2" x14ac:dyDescent="0.25">
      <c r="A153" s="5" t="s">
        <v>232</v>
      </c>
      <c r="B153" s="27">
        <v>-3363.4927902000491</v>
      </c>
    </row>
    <row r="154" spans="1:2" x14ac:dyDescent="0.25">
      <c r="A154" s="5" t="s">
        <v>231</v>
      </c>
      <c r="B154" s="27">
        <v>-3363.4927902000491</v>
      </c>
    </row>
    <row r="155" spans="1:2" x14ac:dyDescent="0.25">
      <c r="A155" s="5" t="s">
        <v>49</v>
      </c>
      <c r="B155" s="27">
        <v>-3363.4927902000491</v>
      </c>
    </row>
    <row r="156" spans="1:2" x14ac:dyDescent="0.25">
      <c r="A156" s="5" t="s">
        <v>132</v>
      </c>
      <c r="B156" s="27">
        <v>0</v>
      </c>
    </row>
    <row r="157" spans="1:2" x14ac:dyDescent="0.25">
      <c r="A157" s="5" t="s">
        <v>211</v>
      </c>
      <c r="B157" s="27">
        <v>-3363.4927902000491</v>
      </c>
    </row>
    <row r="158" spans="1:2" x14ac:dyDescent="0.25">
      <c r="A158" s="5" t="s">
        <v>86</v>
      </c>
      <c r="B158" s="27">
        <v>-3363.4927902000491</v>
      </c>
    </row>
    <row r="159" spans="1:2" x14ac:dyDescent="0.25">
      <c r="A159" s="5" t="s">
        <v>185</v>
      </c>
      <c r="B159" s="27">
        <v>-3363.4927902000491</v>
      </c>
    </row>
    <row r="160" spans="1:2" x14ac:dyDescent="0.25">
      <c r="A160" s="5" t="s">
        <v>31</v>
      </c>
      <c r="B160" s="27">
        <v>-3363.4927902000491</v>
      </c>
    </row>
    <row r="161" spans="1:2" x14ac:dyDescent="0.25">
      <c r="A161" s="5" t="s">
        <v>17</v>
      </c>
      <c r="B161" s="27">
        <v>-3363.4927902000491</v>
      </c>
    </row>
    <row r="162" spans="1:2" x14ac:dyDescent="0.25">
      <c r="A162" s="5" t="s">
        <v>170</v>
      </c>
      <c r="B162" s="27">
        <v>-3363.4927902000491</v>
      </c>
    </row>
    <row r="163" spans="1:2" x14ac:dyDescent="0.25">
      <c r="A163" s="5" t="s">
        <v>4</v>
      </c>
      <c r="B163" s="27">
        <v>0</v>
      </c>
    </row>
    <row r="164" spans="1:2" x14ac:dyDescent="0.25">
      <c r="A164" s="5" t="s">
        <v>236</v>
      </c>
      <c r="B164" s="27">
        <v>-3363.4927902000491</v>
      </c>
    </row>
    <row r="165" spans="1:2" x14ac:dyDescent="0.25">
      <c r="A165" s="5" t="s">
        <v>252</v>
      </c>
      <c r="B165" s="27">
        <v>-3363.4927902000491</v>
      </c>
    </row>
    <row r="166" spans="1:2" x14ac:dyDescent="0.25">
      <c r="A166" s="5" t="s">
        <v>77</v>
      </c>
      <c r="B166" s="27">
        <v>-3363.4927902000491</v>
      </c>
    </row>
    <row r="167" spans="1:2" x14ac:dyDescent="0.25">
      <c r="A167" s="5" t="s">
        <v>204</v>
      </c>
      <c r="B167" s="27">
        <v>-3363.4927902000491</v>
      </c>
    </row>
    <row r="168" spans="1:2" x14ac:dyDescent="0.25">
      <c r="A168" s="5" t="s">
        <v>318</v>
      </c>
      <c r="B168" s="27">
        <v>-3363.4927902000491</v>
      </c>
    </row>
    <row r="169" spans="1:2" x14ac:dyDescent="0.25">
      <c r="A169" s="5" t="s">
        <v>237</v>
      </c>
      <c r="B169" s="27">
        <v>-3363.4927902000491</v>
      </c>
    </row>
    <row r="170" spans="1:2" x14ac:dyDescent="0.25">
      <c r="A170" s="5" t="s">
        <v>164</v>
      </c>
      <c r="B170" s="27">
        <v>-3363.4927902000491</v>
      </c>
    </row>
    <row r="171" spans="1:2" x14ac:dyDescent="0.25">
      <c r="A171" s="5" t="s">
        <v>255</v>
      </c>
      <c r="B171" s="27">
        <v>-3363.4927902000491</v>
      </c>
    </row>
    <row r="172" spans="1:2" x14ac:dyDescent="0.25">
      <c r="A172" s="5" t="s">
        <v>251</v>
      </c>
      <c r="B172" s="27">
        <v>-3363.4927902000491</v>
      </c>
    </row>
    <row r="173" spans="1:2" x14ac:dyDescent="0.25">
      <c r="A173" s="5" t="s">
        <v>65</v>
      </c>
      <c r="B173" s="27">
        <v>-3363.4927902000491</v>
      </c>
    </row>
    <row r="174" spans="1:2" x14ac:dyDescent="0.25">
      <c r="A174" s="5" t="s">
        <v>257</v>
      </c>
      <c r="B174" s="27">
        <v>-3363.4927902000491</v>
      </c>
    </row>
    <row r="175" spans="1:2" x14ac:dyDescent="0.25">
      <c r="A175" s="5" t="s">
        <v>206</v>
      </c>
      <c r="B175" s="27">
        <v>-3363.4927902000491</v>
      </c>
    </row>
    <row r="176" spans="1:2" x14ac:dyDescent="0.25">
      <c r="A176" s="5" t="s">
        <v>234</v>
      </c>
      <c r="B176" s="27">
        <v>-3363.4927902000491</v>
      </c>
    </row>
    <row r="177" spans="1:2" x14ac:dyDescent="0.25">
      <c r="A177" s="5" t="s">
        <v>256</v>
      </c>
      <c r="B177" s="27">
        <v>-3363.4927902000491</v>
      </c>
    </row>
    <row r="178" spans="1:2" x14ac:dyDescent="0.25">
      <c r="A178" s="5" t="s">
        <v>262</v>
      </c>
      <c r="B178" s="27">
        <v>-3363.4927902000491</v>
      </c>
    </row>
    <row r="179" spans="1:2" x14ac:dyDescent="0.25">
      <c r="A179" s="5" t="s">
        <v>261</v>
      </c>
      <c r="B179" s="27">
        <v>-3363.4927902000491</v>
      </c>
    </row>
    <row r="180" spans="1:2" x14ac:dyDescent="0.25">
      <c r="A180" s="5" t="s">
        <v>14</v>
      </c>
      <c r="B180" s="27">
        <v>-3363.4927902000491</v>
      </c>
    </row>
    <row r="181" spans="1:2" x14ac:dyDescent="0.25">
      <c r="A181" s="5" t="s">
        <v>158</v>
      </c>
      <c r="B181" s="27">
        <v>-3363.4927902000491</v>
      </c>
    </row>
    <row r="182" spans="1:2" x14ac:dyDescent="0.25">
      <c r="A182" s="5" t="s">
        <v>88</v>
      </c>
      <c r="B182" s="27">
        <v>-3363.4927902000491</v>
      </c>
    </row>
    <row r="183" spans="1:2" x14ac:dyDescent="0.25">
      <c r="A183" s="5" t="s">
        <v>286</v>
      </c>
      <c r="B183" s="27">
        <v>-3363.4927902000491</v>
      </c>
    </row>
    <row r="184" spans="1:2" x14ac:dyDescent="0.25">
      <c r="A184" s="5" t="s">
        <v>159</v>
      </c>
      <c r="B184" s="27">
        <v>-3363.4927902000491</v>
      </c>
    </row>
    <row r="185" spans="1:2" x14ac:dyDescent="0.25">
      <c r="A185" s="5" t="s">
        <v>334</v>
      </c>
      <c r="B185" s="27">
        <v>-3363.4927902000491</v>
      </c>
    </row>
    <row r="186" spans="1:2" x14ac:dyDescent="0.25">
      <c r="A186" s="5" t="s">
        <v>335</v>
      </c>
      <c r="B186" s="27">
        <v>-3363.4927902000491</v>
      </c>
    </row>
    <row r="187" spans="1:2" x14ac:dyDescent="0.25">
      <c r="A187" s="5" t="s">
        <v>180</v>
      </c>
      <c r="B187" s="27">
        <v>-3363.4927902000491</v>
      </c>
    </row>
    <row r="188" spans="1:2" x14ac:dyDescent="0.25">
      <c r="A188" s="5" t="s">
        <v>66</v>
      </c>
      <c r="B188" s="27">
        <v>-3363.4927902000491</v>
      </c>
    </row>
    <row r="189" spans="1:2" x14ac:dyDescent="0.25">
      <c r="A189" s="5" t="s">
        <v>53</v>
      </c>
      <c r="B189" s="27">
        <v>-3363.4927902000491</v>
      </c>
    </row>
    <row r="190" spans="1:2" x14ac:dyDescent="0.25">
      <c r="A190" s="5" t="s">
        <v>263</v>
      </c>
      <c r="B190" s="27">
        <v>-3363.4927902000491</v>
      </c>
    </row>
    <row r="191" spans="1:2" x14ac:dyDescent="0.25">
      <c r="A191" s="5" t="s">
        <v>150</v>
      </c>
      <c r="B191" s="27">
        <v>-3363.4927902000491</v>
      </c>
    </row>
    <row r="192" spans="1:2" x14ac:dyDescent="0.25">
      <c r="A192" s="5" t="s">
        <v>258</v>
      </c>
      <c r="B192" s="27">
        <v>-3363.4927902000491</v>
      </c>
    </row>
    <row r="193" spans="1:2" x14ac:dyDescent="0.25">
      <c r="A193" s="5" t="s">
        <v>235</v>
      </c>
      <c r="B193" s="27">
        <v>-3363.4927902000491</v>
      </c>
    </row>
    <row r="194" spans="1:2" x14ac:dyDescent="0.25">
      <c r="A194" s="5" t="s">
        <v>320</v>
      </c>
      <c r="B194" s="27">
        <v>-3363.4927902000491</v>
      </c>
    </row>
    <row r="195" spans="1:2" x14ac:dyDescent="0.25">
      <c r="A195" s="5" t="s">
        <v>270</v>
      </c>
      <c r="B195" s="27">
        <v>-3363.4927902000491</v>
      </c>
    </row>
    <row r="196" spans="1:2" x14ac:dyDescent="0.25">
      <c r="A196" s="5" t="s">
        <v>102</v>
      </c>
      <c r="B196" s="27">
        <v>-3363.4927902000491</v>
      </c>
    </row>
    <row r="197" spans="1:2" x14ac:dyDescent="0.25">
      <c r="A197" s="5" t="s">
        <v>193</v>
      </c>
      <c r="B197" s="27">
        <v>-3363.4927902000491</v>
      </c>
    </row>
    <row r="198" spans="1:2" x14ac:dyDescent="0.25">
      <c r="A198" s="5" t="s">
        <v>268</v>
      </c>
      <c r="B198" s="27">
        <v>-3363.4927902000491</v>
      </c>
    </row>
    <row r="199" spans="1:2" x14ac:dyDescent="0.25">
      <c r="A199" s="5" t="s">
        <v>254</v>
      </c>
      <c r="B199" s="27">
        <v>-3363.4927902000491</v>
      </c>
    </row>
    <row r="200" spans="1:2" x14ac:dyDescent="0.25">
      <c r="A200" s="5" t="s">
        <v>319</v>
      </c>
      <c r="B200" s="27">
        <v>-3363.4927902000491</v>
      </c>
    </row>
    <row r="201" spans="1:2" x14ac:dyDescent="0.25">
      <c r="A201" s="5" t="s">
        <v>153</v>
      </c>
      <c r="B201" s="27">
        <v>-3363.4927902000491</v>
      </c>
    </row>
    <row r="202" spans="1:2" x14ac:dyDescent="0.25">
      <c r="A202" s="5" t="s">
        <v>97</v>
      </c>
      <c r="B202" s="27">
        <v>-3363.4927902000491</v>
      </c>
    </row>
    <row r="203" spans="1:2" x14ac:dyDescent="0.25">
      <c r="A203" s="5" t="s">
        <v>265</v>
      </c>
      <c r="B203" s="27">
        <v>-3363.4927902000491</v>
      </c>
    </row>
    <row r="204" spans="1:2" x14ac:dyDescent="0.25">
      <c r="A204" s="5" t="s">
        <v>76</v>
      </c>
      <c r="B204" s="27">
        <v>-3363.4927902000491</v>
      </c>
    </row>
    <row r="205" spans="1:2" x14ac:dyDescent="0.25">
      <c r="A205" s="5" t="s">
        <v>259</v>
      </c>
      <c r="B205" s="27">
        <v>-3363.4927902000491</v>
      </c>
    </row>
    <row r="206" spans="1:2" x14ac:dyDescent="0.25">
      <c r="A206" s="5" t="s">
        <v>264</v>
      </c>
      <c r="B206" s="27">
        <v>-3363.4927902000491</v>
      </c>
    </row>
    <row r="207" spans="1:2" x14ac:dyDescent="0.25">
      <c r="A207" s="5" t="s">
        <v>266</v>
      </c>
      <c r="B207" s="27">
        <v>-3363.4927902000491</v>
      </c>
    </row>
    <row r="208" spans="1:2" x14ac:dyDescent="0.25">
      <c r="A208" s="5" t="s">
        <v>253</v>
      </c>
      <c r="B208" s="27">
        <v>-3363.4927902000491</v>
      </c>
    </row>
    <row r="209" spans="1:2" x14ac:dyDescent="0.25">
      <c r="A209" s="5" t="s">
        <v>267</v>
      </c>
      <c r="B209" s="27">
        <v>-3363.4927902000491</v>
      </c>
    </row>
    <row r="210" spans="1:2" x14ac:dyDescent="0.25">
      <c r="A210" s="5" t="s">
        <v>301</v>
      </c>
      <c r="B210" s="27">
        <v>-3363.4927902000491</v>
      </c>
    </row>
    <row r="211" spans="1:2" x14ac:dyDescent="0.25">
      <c r="A211" s="5" t="s">
        <v>287</v>
      </c>
      <c r="B211" s="27">
        <v>-3363.4927902000491</v>
      </c>
    </row>
    <row r="212" spans="1:2" x14ac:dyDescent="0.25">
      <c r="A212" s="5" t="s">
        <v>56</v>
      </c>
      <c r="B212" s="27">
        <v>-3363.4927902000491</v>
      </c>
    </row>
    <row r="213" spans="1:2" x14ac:dyDescent="0.25">
      <c r="A213" s="5" t="s">
        <v>316</v>
      </c>
      <c r="B213" s="27">
        <v>-3363.4927902000491</v>
      </c>
    </row>
    <row r="214" spans="1:2" x14ac:dyDescent="0.25">
      <c r="A214" s="5" t="s">
        <v>311</v>
      </c>
      <c r="B214" s="27">
        <v>-3363.4927902000491</v>
      </c>
    </row>
    <row r="215" spans="1:2" x14ac:dyDescent="0.25">
      <c r="A215" s="5" t="s">
        <v>314</v>
      </c>
      <c r="B215" s="27">
        <v>-3363.4927902000491</v>
      </c>
    </row>
    <row r="216" spans="1:2" x14ac:dyDescent="0.25">
      <c r="A216" s="5" t="s">
        <v>218</v>
      </c>
      <c r="B216" s="27">
        <v>-3363.4927902000491</v>
      </c>
    </row>
    <row r="217" spans="1:2" x14ac:dyDescent="0.25">
      <c r="A217" s="5" t="s">
        <v>93</v>
      </c>
      <c r="B217" s="27">
        <v>-3363.4927902000491</v>
      </c>
    </row>
    <row r="218" spans="1:2" x14ac:dyDescent="0.25">
      <c r="A218" s="5" t="s">
        <v>329</v>
      </c>
      <c r="B218" s="27">
        <v>-3363.4927902000491</v>
      </c>
    </row>
    <row r="219" spans="1:2" x14ac:dyDescent="0.25">
      <c r="A219" s="5" t="s">
        <v>348</v>
      </c>
      <c r="B219" s="27">
        <v>-3363.4927902000491</v>
      </c>
    </row>
    <row r="220" spans="1:2" x14ac:dyDescent="0.25">
      <c r="A220" s="5" t="s">
        <v>87</v>
      </c>
      <c r="B220" s="27">
        <v>-3363.4927902000491</v>
      </c>
    </row>
    <row r="221" spans="1:2" x14ac:dyDescent="0.25">
      <c r="A221" s="5" t="s">
        <v>304</v>
      </c>
      <c r="B221" s="27">
        <v>-3363.4927902000491</v>
      </c>
    </row>
    <row r="222" spans="1:2" x14ac:dyDescent="0.25">
      <c r="A222" s="5" t="s">
        <v>328</v>
      </c>
      <c r="B222" s="27">
        <v>-3363.4927902000491</v>
      </c>
    </row>
    <row r="223" spans="1:2" x14ac:dyDescent="0.25">
      <c r="A223" s="5" t="s">
        <v>338</v>
      </c>
      <c r="B223" s="27">
        <v>-3363.4927902000491</v>
      </c>
    </row>
    <row r="224" spans="1:2" x14ac:dyDescent="0.25">
      <c r="A224" s="5" t="s">
        <v>322</v>
      </c>
      <c r="B224" s="27">
        <v>-3363.4927902000491</v>
      </c>
    </row>
    <row r="225" spans="1:2" x14ac:dyDescent="0.25">
      <c r="A225" s="5" t="s">
        <v>192</v>
      </c>
      <c r="B225" s="27">
        <v>-3363.4927902000491</v>
      </c>
    </row>
    <row r="226" spans="1:2" x14ac:dyDescent="0.25">
      <c r="A226" s="5" t="s">
        <v>68</v>
      </c>
      <c r="B226" s="27">
        <v>-3363.4927902000491</v>
      </c>
    </row>
    <row r="227" spans="1:2" x14ac:dyDescent="0.25">
      <c r="A227" s="5" t="s">
        <v>127</v>
      </c>
      <c r="B227" s="27">
        <v>-3363.4927902000491</v>
      </c>
    </row>
    <row r="228" spans="1:2" x14ac:dyDescent="0.25">
      <c r="A228" s="5" t="s">
        <v>51</v>
      </c>
      <c r="B228" s="27">
        <v>-3363.4927902000491</v>
      </c>
    </row>
    <row r="229" spans="1:2" x14ac:dyDescent="0.25">
      <c r="A229" s="5" t="s">
        <v>55</v>
      </c>
      <c r="B229" s="27">
        <v>-3363.4927902000491</v>
      </c>
    </row>
    <row r="230" spans="1:2" x14ac:dyDescent="0.25">
      <c r="A230" s="5" t="s">
        <v>135</v>
      </c>
      <c r="B230" s="27">
        <v>-3363.4927902000491</v>
      </c>
    </row>
    <row r="231" spans="1:2" x14ac:dyDescent="0.25">
      <c r="A231" s="5" t="s">
        <v>317</v>
      </c>
      <c r="B231" s="27">
        <v>-3363.4927902000491</v>
      </c>
    </row>
    <row r="232" spans="1:2" x14ac:dyDescent="0.25">
      <c r="A232" s="5" t="s">
        <v>230</v>
      </c>
      <c r="B232" s="27">
        <v>-3363.4927902000491</v>
      </c>
    </row>
    <row r="233" spans="1:2" x14ac:dyDescent="0.25">
      <c r="A233" s="5" t="s">
        <v>350</v>
      </c>
      <c r="B233" s="27">
        <v>-3363.4927902000491</v>
      </c>
    </row>
    <row r="234" spans="1:2" x14ac:dyDescent="0.25">
      <c r="A234" s="5" t="s">
        <v>52</v>
      </c>
      <c r="B234" s="27">
        <v>-3363.4927902000491</v>
      </c>
    </row>
    <row r="235" spans="1:2" x14ac:dyDescent="0.25">
      <c r="A235" s="5" t="s">
        <v>81</v>
      </c>
      <c r="B235" s="27">
        <v>-3363.4927902000491</v>
      </c>
    </row>
    <row r="236" spans="1:2" x14ac:dyDescent="0.25">
      <c r="A236" s="5" t="s">
        <v>305</v>
      </c>
      <c r="B236" s="27">
        <v>-3363.4927902000491</v>
      </c>
    </row>
    <row r="237" spans="1:2" x14ac:dyDescent="0.25">
      <c r="A237" s="5" t="s">
        <v>344</v>
      </c>
      <c r="B237" s="27">
        <v>-3363.4927902000491</v>
      </c>
    </row>
    <row r="238" spans="1:2" x14ac:dyDescent="0.25">
      <c r="A238" s="5" t="s">
        <v>300</v>
      </c>
      <c r="B238" s="27">
        <v>-3363.4927902000491</v>
      </c>
    </row>
    <row r="239" spans="1:2" x14ac:dyDescent="0.25">
      <c r="A239" s="5" t="s">
        <v>75</v>
      </c>
      <c r="B239" s="27">
        <v>-3363.4927902000491</v>
      </c>
    </row>
    <row r="240" spans="1:2" x14ac:dyDescent="0.25">
      <c r="A240" s="5" t="s">
        <v>326</v>
      </c>
      <c r="B240" s="27">
        <v>-3363.4927902000491</v>
      </c>
    </row>
    <row r="241" spans="1:2" x14ac:dyDescent="0.25">
      <c r="A241" s="5" t="s">
        <v>208</v>
      </c>
      <c r="B241" s="27">
        <v>-3363.4927902000491</v>
      </c>
    </row>
    <row r="242" spans="1:2" x14ac:dyDescent="0.25">
      <c r="A242" s="5" t="s">
        <v>302</v>
      </c>
      <c r="B242" s="27">
        <v>-3363.4927902000491</v>
      </c>
    </row>
    <row r="243" spans="1:2" x14ac:dyDescent="0.25">
      <c r="A243" s="5" t="s">
        <v>336</v>
      </c>
      <c r="B243" s="27">
        <v>-3363.4927902000491</v>
      </c>
    </row>
    <row r="244" spans="1:2" x14ac:dyDescent="0.25">
      <c r="A244" s="5" t="s">
        <v>313</v>
      </c>
      <c r="B244" s="27">
        <v>-3363.4927902000491</v>
      </c>
    </row>
    <row r="245" spans="1:2" x14ac:dyDescent="0.25">
      <c r="A245" s="5" t="s">
        <v>205</v>
      </c>
      <c r="B245" s="27">
        <v>-3363.4927902000491</v>
      </c>
    </row>
    <row r="246" spans="1:2" x14ac:dyDescent="0.25">
      <c r="A246" s="5" t="s">
        <v>161</v>
      </c>
      <c r="B246" s="27">
        <v>-3363.4927902000491</v>
      </c>
    </row>
    <row r="247" spans="1:2" x14ac:dyDescent="0.25">
      <c r="A247" s="5" t="s">
        <v>349</v>
      </c>
      <c r="B247" s="27">
        <v>-3363.4927902000491</v>
      </c>
    </row>
    <row r="248" spans="1:2" x14ac:dyDescent="0.25">
      <c r="A248" s="5" t="s">
        <v>339</v>
      </c>
      <c r="B248" s="27">
        <v>-3363.4927902000491</v>
      </c>
    </row>
    <row r="249" spans="1:2" x14ac:dyDescent="0.25">
      <c r="A249" s="5" t="s">
        <v>188</v>
      </c>
      <c r="B249" s="27">
        <v>-3363.4927902000491</v>
      </c>
    </row>
    <row r="250" spans="1:2" x14ac:dyDescent="0.25">
      <c r="A250" s="5" t="s">
        <v>353</v>
      </c>
      <c r="B250" s="27">
        <v>-3363.4927902000491</v>
      </c>
    </row>
    <row r="251" spans="1:2" x14ac:dyDescent="0.25">
      <c r="A251" s="5" t="s">
        <v>345</v>
      </c>
      <c r="B251" s="27">
        <v>-3363.4927902000491</v>
      </c>
    </row>
    <row r="252" spans="1:2" x14ac:dyDescent="0.25">
      <c r="A252" s="5" t="s">
        <v>315</v>
      </c>
      <c r="B252" s="27">
        <v>-3363.4927902000491</v>
      </c>
    </row>
    <row r="253" spans="1:2" x14ac:dyDescent="0.25">
      <c r="A253" s="5" t="s">
        <v>323</v>
      </c>
      <c r="B253" s="27">
        <v>-3363.4927902000491</v>
      </c>
    </row>
    <row r="254" spans="1:2" x14ac:dyDescent="0.25">
      <c r="A254" s="5" t="s">
        <v>355</v>
      </c>
      <c r="B254" s="27">
        <v>-3363.4927902000491</v>
      </c>
    </row>
    <row r="255" spans="1:2" x14ac:dyDescent="0.25">
      <c r="A255" s="5" t="s">
        <v>325</v>
      </c>
      <c r="B255" s="27">
        <v>-3363.4927902000491</v>
      </c>
    </row>
    <row r="256" spans="1:2" x14ac:dyDescent="0.25">
      <c r="A256" s="5" t="s">
        <v>332</v>
      </c>
      <c r="B256" s="27">
        <v>-3363.4927902000491</v>
      </c>
    </row>
    <row r="257" spans="1:2" x14ac:dyDescent="0.25">
      <c r="A257" s="5" t="s">
        <v>299</v>
      </c>
      <c r="B257" s="27">
        <v>-3363.4927902000491</v>
      </c>
    </row>
    <row r="258" spans="1:2" x14ac:dyDescent="0.25">
      <c r="A258" s="5" t="s">
        <v>60</v>
      </c>
      <c r="B258" s="27">
        <v>-3363.4927902000491</v>
      </c>
    </row>
    <row r="259" spans="1:2" x14ac:dyDescent="0.25">
      <c r="A259" s="5" t="s">
        <v>152</v>
      </c>
      <c r="B259" s="27">
        <v>0</v>
      </c>
    </row>
    <row r="260" spans="1:2" x14ac:dyDescent="0.25">
      <c r="A260" s="5" t="s">
        <v>296</v>
      </c>
      <c r="B260" s="27">
        <v>-3363.4927902000491</v>
      </c>
    </row>
    <row r="261" spans="1:2" x14ac:dyDescent="0.25">
      <c r="A261" s="5" t="s">
        <v>178</v>
      </c>
      <c r="B261" s="27">
        <v>-3363.4927902000491</v>
      </c>
    </row>
    <row r="262" spans="1:2" x14ac:dyDescent="0.25">
      <c r="A262" s="5" t="s">
        <v>331</v>
      </c>
      <c r="B262" s="27">
        <v>-3363.4927902000491</v>
      </c>
    </row>
    <row r="263" spans="1:2" x14ac:dyDescent="0.25">
      <c r="A263" s="5" t="s">
        <v>346</v>
      </c>
      <c r="B263" s="27">
        <v>-3363.4927902000491</v>
      </c>
    </row>
    <row r="264" spans="1:2" x14ac:dyDescent="0.25">
      <c r="A264" s="5" t="s">
        <v>309</v>
      </c>
      <c r="B264" s="27">
        <v>-3363.4927902000491</v>
      </c>
    </row>
    <row r="265" spans="1:2" x14ac:dyDescent="0.25">
      <c r="A265" s="5" t="s">
        <v>342</v>
      </c>
      <c r="B265" s="27">
        <v>-3363.4927902000491</v>
      </c>
    </row>
    <row r="266" spans="1:2" x14ac:dyDescent="0.25">
      <c r="A266" s="5" t="s">
        <v>308</v>
      </c>
      <c r="B266" s="27">
        <v>0</v>
      </c>
    </row>
    <row r="267" spans="1:2" x14ac:dyDescent="0.25">
      <c r="A267" s="5" t="s">
        <v>356</v>
      </c>
      <c r="B267" s="27">
        <v>-3363.4927902000491</v>
      </c>
    </row>
    <row r="268" spans="1:2" x14ac:dyDescent="0.25">
      <c r="A268" s="5" t="s">
        <v>134</v>
      </c>
      <c r="B268" s="27">
        <v>-3363.4927902000491</v>
      </c>
    </row>
  </sheetData>
  <pageMargins left="0.511811024" right="0.511811024" top="0.78740157499999996" bottom="0.78740157499999996" header="0.31496062000000002" footer="0.31496062000000002"/>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EB71A3-8531-445F-8BF9-F6CED342E5E4}">
  <dimension ref="A2:E53"/>
  <sheetViews>
    <sheetView workbookViewId="0">
      <selection activeCell="A6" sqref="A6"/>
    </sheetView>
  </sheetViews>
  <sheetFormatPr defaultColWidth="9.1796875" defaultRowHeight="12.5" x14ac:dyDescent="0.25"/>
  <cols>
    <col min="1" max="1" width="44" style="1" customWidth="1"/>
    <col min="2" max="4" width="20.6328125" style="1" customWidth="1"/>
    <col min="5" max="5" width="12.81640625" style="1" bestFit="1" customWidth="1"/>
    <col min="6" max="6" width="10.453125" style="1" bestFit="1" customWidth="1"/>
    <col min="7" max="7" width="13.1796875" style="1" customWidth="1"/>
    <col min="8" max="8" width="11.453125" style="1" bestFit="1" customWidth="1"/>
    <col min="9" max="16384" width="9.1796875" style="1"/>
  </cols>
  <sheetData>
    <row r="2" spans="1:5" ht="15" customHeight="1" x14ac:dyDescent="0.3">
      <c r="B2" s="2" t="str">
        <f>Índice!A8</f>
        <v>MÊS DE COMPETÊNCIA: Dezembro de 2024</v>
      </c>
      <c r="C2" s="3"/>
      <c r="E2" s="3"/>
    </row>
    <row r="3" spans="1:5" ht="16.5" customHeight="1" x14ac:dyDescent="0.3">
      <c r="B3" s="2"/>
      <c r="C3" s="3"/>
      <c r="E3" s="3"/>
    </row>
    <row r="5" spans="1:5" ht="13" x14ac:dyDescent="0.3">
      <c r="A5" s="2" t="s">
        <v>665</v>
      </c>
    </row>
    <row r="8" spans="1:5" ht="13" x14ac:dyDescent="0.3">
      <c r="A8" s="4" t="s">
        <v>1</v>
      </c>
      <c r="B8" s="6" t="s">
        <v>639</v>
      </c>
    </row>
    <row r="9" spans="1:5" x14ac:dyDescent="0.25">
      <c r="A9" s="9" t="s">
        <v>333</v>
      </c>
      <c r="B9" s="22">
        <v>644836.28096460644</v>
      </c>
      <c r="C9" s="13"/>
      <c r="D9" s="15"/>
    </row>
    <row r="10" spans="1:5" x14ac:dyDescent="0.25">
      <c r="A10" s="5" t="s">
        <v>100</v>
      </c>
      <c r="B10" s="27">
        <v>-8735.7648089378345</v>
      </c>
      <c r="C10" s="13"/>
      <c r="D10" s="15"/>
    </row>
    <row r="11" spans="1:5" x14ac:dyDescent="0.25">
      <c r="A11" s="5" t="s">
        <v>90</v>
      </c>
      <c r="B11" s="27">
        <v>0</v>
      </c>
    </row>
    <row r="12" spans="1:5" x14ac:dyDescent="0.25">
      <c r="A12" s="5" t="s">
        <v>78</v>
      </c>
      <c r="B12" s="27">
        <v>-17182.875013341778</v>
      </c>
    </row>
    <row r="13" spans="1:5" x14ac:dyDescent="0.25">
      <c r="A13" s="5" t="s">
        <v>92</v>
      </c>
      <c r="B13" s="27">
        <v>-17182.875013341778</v>
      </c>
    </row>
    <row r="14" spans="1:5" x14ac:dyDescent="0.25">
      <c r="A14" s="5" t="s">
        <v>80</v>
      </c>
      <c r="B14" s="27">
        <v>-17182.875013341778</v>
      </c>
    </row>
    <row r="15" spans="1:5" x14ac:dyDescent="0.25">
      <c r="A15" s="5" t="s">
        <v>70</v>
      </c>
      <c r="B15" s="27">
        <v>-17182.875013341778</v>
      </c>
    </row>
    <row r="16" spans="1:5" x14ac:dyDescent="0.25">
      <c r="A16" s="5" t="s">
        <v>61</v>
      </c>
      <c r="B16" s="27">
        <v>-8735.7648089378345</v>
      </c>
    </row>
    <row r="17" spans="1:2" x14ac:dyDescent="0.25">
      <c r="A17" s="5" t="s">
        <v>279</v>
      </c>
      <c r="B17" s="27">
        <v>0</v>
      </c>
    </row>
    <row r="18" spans="1:2" x14ac:dyDescent="0.25">
      <c r="A18" s="5" t="s">
        <v>74</v>
      </c>
      <c r="B18" s="27">
        <v>-17182.875013341778</v>
      </c>
    </row>
    <row r="19" spans="1:2" x14ac:dyDescent="0.25">
      <c r="A19" s="5" t="s">
        <v>110</v>
      </c>
      <c r="B19" s="27">
        <v>-17182.875013341778</v>
      </c>
    </row>
    <row r="20" spans="1:2" x14ac:dyDescent="0.25">
      <c r="A20" s="5" t="s">
        <v>137</v>
      </c>
      <c r="B20" s="27">
        <v>-17182.875013341778</v>
      </c>
    </row>
    <row r="21" spans="1:2" x14ac:dyDescent="0.25">
      <c r="A21" s="5" t="s">
        <v>69</v>
      </c>
      <c r="B21" s="27">
        <v>-17182.875013341778</v>
      </c>
    </row>
    <row r="22" spans="1:2" x14ac:dyDescent="0.25">
      <c r="A22" s="5" t="s">
        <v>85</v>
      </c>
      <c r="B22" s="27">
        <v>-17182.875013341778</v>
      </c>
    </row>
    <row r="23" spans="1:2" x14ac:dyDescent="0.25">
      <c r="A23" s="5" t="s">
        <v>59</v>
      </c>
      <c r="B23" s="27">
        <v>-17182.875013341778</v>
      </c>
    </row>
    <row r="24" spans="1:2" x14ac:dyDescent="0.25">
      <c r="A24" s="5" t="s">
        <v>95</v>
      </c>
      <c r="B24" s="27">
        <v>-17182.875013341778</v>
      </c>
    </row>
    <row r="25" spans="1:2" x14ac:dyDescent="0.25">
      <c r="A25" s="5" t="s">
        <v>271</v>
      </c>
      <c r="B25" s="27">
        <v>-17182.875013341778</v>
      </c>
    </row>
    <row r="26" spans="1:2" x14ac:dyDescent="0.25">
      <c r="A26" s="5" t="s">
        <v>57</v>
      </c>
      <c r="B26" s="27">
        <v>-17182.875013341778</v>
      </c>
    </row>
    <row r="27" spans="1:2" x14ac:dyDescent="0.25">
      <c r="A27" s="5" t="s">
        <v>98</v>
      </c>
      <c r="B27" s="27">
        <v>-17182.875013341778</v>
      </c>
    </row>
    <row r="28" spans="1:2" x14ac:dyDescent="0.25">
      <c r="A28" s="5" t="s">
        <v>291</v>
      </c>
      <c r="B28" s="27">
        <v>-17182.875013341778</v>
      </c>
    </row>
    <row r="29" spans="1:2" x14ac:dyDescent="0.25">
      <c r="A29" s="5" t="s">
        <v>292</v>
      </c>
      <c r="B29" s="27">
        <v>-17182.875013341778</v>
      </c>
    </row>
    <row r="30" spans="1:2" x14ac:dyDescent="0.25">
      <c r="A30" s="5" t="s">
        <v>99</v>
      </c>
      <c r="B30" s="27">
        <v>-8735.7648089378345</v>
      </c>
    </row>
    <row r="31" spans="1:2" x14ac:dyDescent="0.25">
      <c r="A31" s="5" t="s">
        <v>276</v>
      </c>
      <c r="B31" s="27">
        <v>-17182.875013341778</v>
      </c>
    </row>
    <row r="32" spans="1:2" x14ac:dyDescent="0.25">
      <c r="A32" s="5" t="s">
        <v>364</v>
      </c>
      <c r="B32" s="27">
        <v>-17182.875013341778</v>
      </c>
    </row>
    <row r="33" spans="1:2" x14ac:dyDescent="0.25">
      <c r="A33" s="5" t="s">
        <v>84</v>
      </c>
      <c r="B33" s="27">
        <v>-17182.875013341778</v>
      </c>
    </row>
    <row r="34" spans="1:2" x14ac:dyDescent="0.25">
      <c r="A34" s="5" t="s">
        <v>83</v>
      </c>
      <c r="B34" s="27">
        <v>-17182.875013341778</v>
      </c>
    </row>
    <row r="35" spans="1:2" x14ac:dyDescent="0.25">
      <c r="A35" s="5" t="s">
        <v>67</v>
      </c>
      <c r="B35" s="27">
        <v>-17182.875013341778</v>
      </c>
    </row>
    <row r="36" spans="1:2" x14ac:dyDescent="0.25">
      <c r="A36" s="5" t="s">
        <v>427</v>
      </c>
      <c r="B36" s="27">
        <v>-17182.875013341778</v>
      </c>
    </row>
    <row r="37" spans="1:2" x14ac:dyDescent="0.25">
      <c r="A37" s="5" t="s">
        <v>662</v>
      </c>
      <c r="B37" s="27">
        <v>-17182.875013341778</v>
      </c>
    </row>
    <row r="38" spans="1:2" x14ac:dyDescent="0.25">
      <c r="A38" s="5" t="s">
        <v>375</v>
      </c>
      <c r="B38" s="27">
        <v>-17182.875013341778</v>
      </c>
    </row>
    <row r="39" spans="1:2" x14ac:dyDescent="0.25">
      <c r="A39" s="5" t="s">
        <v>318</v>
      </c>
      <c r="B39" s="27">
        <v>-17182.875013341778</v>
      </c>
    </row>
    <row r="40" spans="1:2" x14ac:dyDescent="0.25">
      <c r="A40" s="5" t="s">
        <v>87</v>
      </c>
      <c r="B40" s="27">
        <v>-17182.875013341778</v>
      </c>
    </row>
    <row r="41" spans="1:2" x14ac:dyDescent="0.25">
      <c r="A41" s="5" t="s">
        <v>289</v>
      </c>
      <c r="B41" s="27">
        <v>-17182.875013341778</v>
      </c>
    </row>
    <row r="42" spans="1:2" x14ac:dyDescent="0.25">
      <c r="A42" s="5" t="s">
        <v>290</v>
      </c>
      <c r="B42" s="27">
        <v>-17182.875013341778</v>
      </c>
    </row>
    <row r="43" spans="1:2" x14ac:dyDescent="0.25">
      <c r="A43" s="5" t="s">
        <v>168</v>
      </c>
      <c r="B43" s="27">
        <v>-17182.875013341778</v>
      </c>
    </row>
    <row r="44" spans="1:2" x14ac:dyDescent="0.25">
      <c r="A44" s="5" t="s">
        <v>607</v>
      </c>
      <c r="B44" s="27">
        <v>-17182.875013341778</v>
      </c>
    </row>
    <row r="45" spans="1:2" x14ac:dyDescent="0.25">
      <c r="A45" s="5" t="s">
        <v>663</v>
      </c>
      <c r="B45" s="27">
        <v>-17182.875013341778</v>
      </c>
    </row>
    <row r="46" spans="1:2" x14ac:dyDescent="0.25">
      <c r="A46" s="5" t="s">
        <v>171</v>
      </c>
      <c r="B46" s="27">
        <v>-17182.875013341778</v>
      </c>
    </row>
    <row r="47" spans="1:2" x14ac:dyDescent="0.25">
      <c r="A47" s="5" t="s">
        <v>293</v>
      </c>
      <c r="B47" s="27">
        <v>-17182.875013341778</v>
      </c>
    </row>
    <row r="48" spans="1:2" x14ac:dyDescent="0.25">
      <c r="A48" s="5" t="s">
        <v>294</v>
      </c>
      <c r="B48" s="27">
        <v>-17182.875013341778</v>
      </c>
    </row>
    <row r="49" spans="1:2" x14ac:dyDescent="0.25">
      <c r="A49" s="5" t="s">
        <v>13</v>
      </c>
      <c r="B49" s="27">
        <v>-17182.875013341778</v>
      </c>
    </row>
    <row r="50" spans="1:2" x14ac:dyDescent="0.25">
      <c r="A50" s="5" t="s">
        <v>373</v>
      </c>
      <c r="B50" s="27">
        <v>-334.14066202284994</v>
      </c>
    </row>
    <row r="51" spans="1:2" x14ac:dyDescent="0.25">
      <c r="A51" s="5" t="s">
        <v>210</v>
      </c>
      <c r="B51" s="27">
        <v>-8447.1102044039435</v>
      </c>
    </row>
    <row r="52" spans="1:2" x14ac:dyDescent="0.25">
      <c r="A52" s="5" t="s">
        <v>664</v>
      </c>
      <c r="B52" s="27">
        <v>0</v>
      </c>
    </row>
    <row r="53" spans="1:2" x14ac:dyDescent="0.25">
      <c r="A53" s="5" t="s">
        <v>213</v>
      </c>
      <c r="B53" s="27">
        <v>-8447.1102044039435</v>
      </c>
    </row>
  </sheetData>
  <pageMargins left="0.511811024" right="0.511811024" top="0.78740157499999996" bottom="0.78740157499999996" header="0.31496062000000002" footer="0.31496062000000002"/>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6BF1B0-3A34-43FF-BA6B-A9ACAD9660B5}">
  <dimension ref="A2:E129"/>
  <sheetViews>
    <sheetView workbookViewId="0">
      <selection activeCell="C6" sqref="C6"/>
    </sheetView>
  </sheetViews>
  <sheetFormatPr defaultColWidth="9.1796875" defaultRowHeight="12.5" x14ac:dyDescent="0.25"/>
  <cols>
    <col min="1" max="1" width="44" style="1" customWidth="1"/>
    <col min="2" max="4" width="20.6328125" style="1" customWidth="1"/>
    <col min="5" max="5" width="12.81640625" style="1" bestFit="1" customWidth="1"/>
    <col min="6" max="6" width="10.453125" style="1" bestFit="1" customWidth="1"/>
    <col min="7" max="7" width="13.1796875" style="1" customWidth="1"/>
    <col min="8" max="8" width="11.453125" style="1" bestFit="1" customWidth="1"/>
    <col min="9" max="16384" width="9.1796875" style="1"/>
  </cols>
  <sheetData>
    <row r="2" spans="1:5" ht="15" customHeight="1" x14ac:dyDescent="0.3">
      <c r="B2" s="2" t="str">
        <f>Índice!A8</f>
        <v>MÊS DE COMPETÊNCIA: Dezembro de 2024</v>
      </c>
      <c r="C2" s="3"/>
      <c r="E2" s="3"/>
    </row>
    <row r="3" spans="1:5" ht="16.5" customHeight="1" x14ac:dyDescent="0.3">
      <c r="B3" s="2"/>
      <c r="C3" s="3"/>
      <c r="E3" s="3"/>
    </row>
    <row r="5" spans="1:5" ht="13" x14ac:dyDescent="0.3">
      <c r="A5" s="2" t="s">
        <v>666</v>
      </c>
    </row>
    <row r="8" spans="1:5" ht="13" x14ac:dyDescent="0.3">
      <c r="A8" s="4" t="s">
        <v>1</v>
      </c>
      <c r="B8" s="6" t="s">
        <v>639</v>
      </c>
    </row>
    <row r="9" spans="1:5" x14ac:dyDescent="0.25">
      <c r="A9" s="9" t="s">
        <v>333</v>
      </c>
      <c r="B9" s="22">
        <v>13104760.875374962</v>
      </c>
      <c r="C9" s="13"/>
      <c r="D9" s="15"/>
    </row>
    <row r="10" spans="1:5" x14ac:dyDescent="0.25">
      <c r="A10" s="5" t="s">
        <v>64</v>
      </c>
      <c r="B10" s="27">
        <v>-1888.7939185935688</v>
      </c>
      <c r="C10" s="13"/>
      <c r="D10" s="15"/>
    </row>
    <row r="11" spans="1:5" x14ac:dyDescent="0.25">
      <c r="A11" s="5" t="s">
        <v>71</v>
      </c>
      <c r="B11" s="27">
        <v>-1888.7941220849034</v>
      </c>
    </row>
    <row r="12" spans="1:5" x14ac:dyDescent="0.25">
      <c r="A12" s="5" t="s">
        <v>63</v>
      </c>
      <c r="B12" s="27">
        <v>-1888.7939185935688</v>
      </c>
    </row>
    <row r="13" spans="1:5" x14ac:dyDescent="0.25">
      <c r="A13" s="5" t="s">
        <v>100</v>
      </c>
      <c r="B13" s="27">
        <v>-13.956481050014197</v>
      </c>
    </row>
    <row r="14" spans="1:5" x14ac:dyDescent="0.25">
      <c r="A14" s="5" t="s">
        <v>109</v>
      </c>
      <c r="B14" s="27">
        <v>-19726.76874182207</v>
      </c>
    </row>
    <row r="15" spans="1:5" x14ac:dyDescent="0.25">
      <c r="A15" s="5" t="s">
        <v>60</v>
      </c>
      <c r="B15" s="27">
        <v>0</v>
      </c>
    </row>
    <row r="16" spans="1:5" x14ac:dyDescent="0.25">
      <c r="A16" s="5" t="s">
        <v>15</v>
      </c>
      <c r="B16" s="27">
        <v>-42.768266418649972</v>
      </c>
    </row>
    <row r="17" spans="1:2" x14ac:dyDescent="0.25">
      <c r="A17" s="5" t="s">
        <v>105</v>
      </c>
      <c r="B17" s="27">
        <v>-19726.76874182207</v>
      </c>
    </row>
    <row r="18" spans="1:2" x14ac:dyDescent="0.25">
      <c r="A18" s="5" t="s">
        <v>130</v>
      </c>
      <c r="B18" s="27">
        <v>-92058.254128503351</v>
      </c>
    </row>
    <row r="19" spans="1:2" x14ac:dyDescent="0.25">
      <c r="A19" s="5" t="s">
        <v>76</v>
      </c>
      <c r="B19" s="27">
        <v>-63.822045370732752</v>
      </c>
    </row>
    <row r="20" spans="1:2" x14ac:dyDescent="0.25">
      <c r="A20" s="5" t="s">
        <v>5</v>
      </c>
      <c r="B20" s="27">
        <v>-56.808946603616221</v>
      </c>
    </row>
    <row r="21" spans="1:2" x14ac:dyDescent="0.25">
      <c r="A21" s="5" t="s">
        <v>106</v>
      </c>
      <c r="B21" s="27">
        <v>-19726.76874182207</v>
      </c>
    </row>
    <row r="22" spans="1:2" x14ac:dyDescent="0.25">
      <c r="A22" s="5" t="s">
        <v>104</v>
      </c>
      <c r="B22" s="27">
        <v>-19726.76874182207</v>
      </c>
    </row>
    <row r="23" spans="1:2" x14ac:dyDescent="0.25">
      <c r="A23" s="5" t="s">
        <v>107</v>
      </c>
      <c r="B23" s="27">
        <v>-19726.76874182207</v>
      </c>
    </row>
    <row r="24" spans="1:2" x14ac:dyDescent="0.25">
      <c r="A24" s="5" t="s">
        <v>126</v>
      </c>
      <c r="B24" s="27">
        <v>-20072.283559883446</v>
      </c>
    </row>
    <row r="25" spans="1:2" x14ac:dyDescent="0.25">
      <c r="A25" s="5" t="s">
        <v>108</v>
      </c>
      <c r="B25" s="27">
        <v>-19726.76874182207</v>
      </c>
    </row>
    <row r="26" spans="1:2" x14ac:dyDescent="0.25">
      <c r="A26" s="5" t="s">
        <v>89</v>
      </c>
      <c r="B26" s="27">
        <v>0</v>
      </c>
    </row>
    <row r="27" spans="1:2" x14ac:dyDescent="0.25">
      <c r="A27" s="5" t="s">
        <v>87</v>
      </c>
      <c r="B27" s="27">
        <v>0</v>
      </c>
    </row>
    <row r="28" spans="1:2" x14ac:dyDescent="0.25">
      <c r="A28" s="5" t="s">
        <v>90</v>
      </c>
      <c r="B28" s="27">
        <v>0</v>
      </c>
    </row>
    <row r="29" spans="1:2" x14ac:dyDescent="0.25">
      <c r="A29" s="5" t="s">
        <v>156</v>
      </c>
      <c r="B29" s="27">
        <v>-269.50784305207361</v>
      </c>
    </row>
    <row r="30" spans="1:2" x14ac:dyDescent="0.25">
      <c r="A30" s="5" t="s">
        <v>103</v>
      </c>
      <c r="B30" s="27">
        <v>-447.51617547885417</v>
      </c>
    </row>
    <row r="31" spans="1:2" x14ac:dyDescent="0.25">
      <c r="A31" s="5" t="s">
        <v>78</v>
      </c>
      <c r="B31" s="27">
        <v>-309.70813602949056</v>
      </c>
    </row>
    <row r="32" spans="1:2" x14ac:dyDescent="0.25">
      <c r="A32" s="5" t="s">
        <v>51</v>
      </c>
      <c r="B32" s="27">
        <v>-69190.032554677862</v>
      </c>
    </row>
    <row r="33" spans="1:2" x14ac:dyDescent="0.25">
      <c r="A33" s="5" t="s">
        <v>125</v>
      </c>
      <c r="B33" s="27">
        <v>-21264.390469972539</v>
      </c>
    </row>
    <row r="34" spans="1:2" x14ac:dyDescent="0.25">
      <c r="A34" s="5" t="s">
        <v>439</v>
      </c>
      <c r="B34" s="27">
        <v>-83278.432615146972</v>
      </c>
    </row>
    <row r="35" spans="1:2" x14ac:dyDescent="0.25">
      <c r="A35" s="5" t="s">
        <v>440</v>
      </c>
      <c r="B35" s="27">
        <v>-10855.445426458187</v>
      </c>
    </row>
    <row r="36" spans="1:2" x14ac:dyDescent="0.25">
      <c r="A36" s="5" t="s">
        <v>287</v>
      </c>
      <c r="B36" s="27">
        <v>-106647.39512555697</v>
      </c>
    </row>
    <row r="37" spans="1:2" x14ac:dyDescent="0.25">
      <c r="A37" s="5" t="s">
        <v>58</v>
      </c>
      <c r="B37" s="27">
        <v>-191.78900670634508</v>
      </c>
    </row>
    <row r="38" spans="1:2" x14ac:dyDescent="0.25">
      <c r="A38" s="5" t="s">
        <v>18</v>
      </c>
      <c r="B38" s="27">
        <v>-361.70929608911302</v>
      </c>
    </row>
    <row r="39" spans="1:2" x14ac:dyDescent="0.25">
      <c r="A39" s="5" t="s">
        <v>66</v>
      </c>
      <c r="B39" s="27">
        <v>0</v>
      </c>
    </row>
    <row r="40" spans="1:2" x14ac:dyDescent="0.25">
      <c r="A40" s="5" t="s">
        <v>92</v>
      </c>
      <c r="B40" s="27">
        <v>-2486.8967885883321</v>
      </c>
    </row>
    <row r="41" spans="1:2" x14ac:dyDescent="0.25">
      <c r="A41" s="5" t="s">
        <v>14</v>
      </c>
      <c r="B41" s="27">
        <v>-45.753695826232729</v>
      </c>
    </row>
    <row r="42" spans="1:2" x14ac:dyDescent="0.25">
      <c r="A42" s="5" t="s">
        <v>93</v>
      </c>
      <c r="B42" s="27">
        <v>-3616.7089303777275</v>
      </c>
    </row>
    <row r="43" spans="1:2" x14ac:dyDescent="0.25">
      <c r="A43" s="5" t="s">
        <v>49</v>
      </c>
      <c r="B43" s="27">
        <v>-747.47761823365067</v>
      </c>
    </row>
    <row r="44" spans="1:2" x14ac:dyDescent="0.25">
      <c r="A44" s="5" t="s">
        <v>80</v>
      </c>
      <c r="B44" s="27">
        <v>-311.97537644665914</v>
      </c>
    </row>
    <row r="45" spans="1:2" x14ac:dyDescent="0.25">
      <c r="A45" s="5" t="s">
        <v>77</v>
      </c>
      <c r="B45" s="27">
        <v>-3665.3132720331205</v>
      </c>
    </row>
    <row r="46" spans="1:2" x14ac:dyDescent="0.25">
      <c r="A46" s="5" t="s">
        <v>7</v>
      </c>
      <c r="B46" s="27">
        <v>0</v>
      </c>
    </row>
    <row r="47" spans="1:2" x14ac:dyDescent="0.25">
      <c r="A47" s="5" t="s">
        <v>16</v>
      </c>
      <c r="B47" s="27">
        <v>-321.35401994797041</v>
      </c>
    </row>
    <row r="48" spans="1:2" x14ac:dyDescent="0.25">
      <c r="A48" s="5" t="s">
        <v>56</v>
      </c>
      <c r="B48" s="27">
        <v>-464.86179065863081</v>
      </c>
    </row>
    <row r="49" spans="1:2" x14ac:dyDescent="0.25">
      <c r="A49" s="5" t="s">
        <v>119</v>
      </c>
      <c r="B49" s="27">
        <v>-58336.404586442804</v>
      </c>
    </row>
    <row r="50" spans="1:2" x14ac:dyDescent="0.25">
      <c r="A50" s="5" t="s">
        <v>70</v>
      </c>
      <c r="B50" s="27">
        <v>-761.6281337610244</v>
      </c>
    </row>
    <row r="51" spans="1:2" x14ac:dyDescent="0.25">
      <c r="A51" s="5" t="s">
        <v>55</v>
      </c>
      <c r="B51" s="27">
        <v>-525.20114343695263</v>
      </c>
    </row>
    <row r="52" spans="1:2" x14ac:dyDescent="0.25">
      <c r="A52" s="5" t="s">
        <v>122</v>
      </c>
      <c r="B52" s="27">
        <v>-77092.826134361763</v>
      </c>
    </row>
    <row r="53" spans="1:2" x14ac:dyDescent="0.25">
      <c r="A53" s="5" t="s">
        <v>61</v>
      </c>
      <c r="B53" s="27">
        <v>-780.11377480431429</v>
      </c>
    </row>
    <row r="54" spans="1:2" x14ac:dyDescent="0.25">
      <c r="A54" s="5" t="s">
        <v>52</v>
      </c>
      <c r="B54" s="27">
        <v>-708.17225603080078</v>
      </c>
    </row>
    <row r="55" spans="1:2" x14ac:dyDescent="0.25">
      <c r="A55" s="5" t="s">
        <v>120</v>
      </c>
      <c r="B55" s="27">
        <v>-57076.135305706732</v>
      </c>
    </row>
    <row r="56" spans="1:2" x14ac:dyDescent="0.25">
      <c r="A56" s="5" t="s">
        <v>205</v>
      </c>
      <c r="B56" s="27">
        <v>-392599.75406245037</v>
      </c>
    </row>
    <row r="57" spans="1:2" x14ac:dyDescent="0.25">
      <c r="A57" s="5" t="s">
        <v>279</v>
      </c>
      <c r="B57" s="27">
        <v>0</v>
      </c>
    </row>
    <row r="58" spans="1:2" x14ac:dyDescent="0.25">
      <c r="A58" s="5" t="s">
        <v>138</v>
      </c>
      <c r="B58" s="27">
        <v>-422904.84523428464</v>
      </c>
    </row>
    <row r="59" spans="1:2" x14ac:dyDescent="0.25">
      <c r="A59" s="5" t="s">
        <v>201</v>
      </c>
      <c r="B59" s="27">
        <v>-386125.28145392856</v>
      </c>
    </row>
    <row r="60" spans="1:2" x14ac:dyDescent="0.25">
      <c r="A60" s="5" t="s">
        <v>97</v>
      </c>
      <c r="B60" s="27">
        <v>-1141851.7033115311</v>
      </c>
    </row>
    <row r="61" spans="1:2" x14ac:dyDescent="0.25">
      <c r="A61" s="5" t="s">
        <v>74</v>
      </c>
      <c r="B61" s="27">
        <v>-1596.8992857717894</v>
      </c>
    </row>
    <row r="62" spans="1:2" x14ac:dyDescent="0.25">
      <c r="A62" s="5" t="s">
        <v>335</v>
      </c>
      <c r="B62" s="27">
        <v>-483347.91340252536</v>
      </c>
    </row>
    <row r="63" spans="1:2" x14ac:dyDescent="0.25">
      <c r="A63" s="5" t="s">
        <v>75</v>
      </c>
      <c r="B63" s="27">
        <v>-934905.51015871996</v>
      </c>
    </row>
    <row r="64" spans="1:2" x14ac:dyDescent="0.25">
      <c r="A64" s="5" t="s">
        <v>513</v>
      </c>
      <c r="B64" s="27">
        <v>-46570.577413920706</v>
      </c>
    </row>
    <row r="65" spans="1:2" x14ac:dyDescent="0.25">
      <c r="A65" s="5" t="s">
        <v>336</v>
      </c>
      <c r="B65" s="27">
        <v>-370989.00564596464</v>
      </c>
    </row>
    <row r="66" spans="1:2" x14ac:dyDescent="0.25">
      <c r="A66" s="5" t="s">
        <v>127</v>
      </c>
      <c r="B66" s="27">
        <v>-59891.304663857562</v>
      </c>
    </row>
    <row r="67" spans="1:2" x14ac:dyDescent="0.25">
      <c r="A67" s="5" t="s">
        <v>121</v>
      </c>
      <c r="B67" s="27">
        <v>-39219.350300730883</v>
      </c>
    </row>
    <row r="68" spans="1:2" x14ac:dyDescent="0.25">
      <c r="A68" s="5" t="s">
        <v>538</v>
      </c>
      <c r="B68" s="27">
        <v>-975472.90700061433</v>
      </c>
    </row>
    <row r="69" spans="1:2" x14ac:dyDescent="0.25">
      <c r="A69" s="5" t="s">
        <v>110</v>
      </c>
      <c r="B69" s="27">
        <v>-41832.145007515181</v>
      </c>
    </row>
    <row r="70" spans="1:2" x14ac:dyDescent="0.25">
      <c r="A70" s="5" t="s">
        <v>86</v>
      </c>
      <c r="B70" s="27">
        <v>-14590.809396103636</v>
      </c>
    </row>
    <row r="71" spans="1:2" x14ac:dyDescent="0.25">
      <c r="A71" s="5" t="s">
        <v>137</v>
      </c>
      <c r="B71" s="27">
        <v>-352793.50170325197</v>
      </c>
    </row>
    <row r="72" spans="1:2" x14ac:dyDescent="0.25">
      <c r="A72" s="5" t="s">
        <v>111</v>
      </c>
      <c r="B72" s="27">
        <v>-36313.11151893434</v>
      </c>
    </row>
    <row r="73" spans="1:2" x14ac:dyDescent="0.25">
      <c r="A73" s="5" t="s">
        <v>135</v>
      </c>
      <c r="B73" s="27">
        <v>-330995.53241282247</v>
      </c>
    </row>
    <row r="74" spans="1:2" x14ac:dyDescent="0.25">
      <c r="A74" s="5" t="s">
        <v>112</v>
      </c>
      <c r="B74" s="27">
        <v>-316091.52375385421</v>
      </c>
    </row>
    <row r="75" spans="1:2" x14ac:dyDescent="0.25">
      <c r="A75" s="5" t="s">
        <v>50</v>
      </c>
      <c r="B75" s="27">
        <v>-65.437432686374848</v>
      </c>
    </row>
    <row r="76" spans="1:2" x14ac:dyDescent="0.25">
      <c r="A76" s="5" t="s">
        <v>136</v>
      </c>
      <c r="B76" s="27">
        <v>-317178.63392571302</v>
      </c>
    </row>
    <row r="77" spans="1:2" x14ac:dyDescent="0.25">
      <c r="A77" s="5" t="s">
        <v>69</v>
      </c>
      <c r="B77" s="27">
        <v>-623.83158957838475</v>
      </c>
    </row>
    <row r="78" spans="1:2" x14ac:dyDescent="0.25">
      <c r="A78" s="5" t="s">
        <v>102</v>
      </c>
      <c r="B78" s="27">
        <v>-203824.78268222709</v>
      </c>
    </row>
    <row r="79" spans="1:2" x14ac:dyDescent="0.25">
      <c r="A79" s="5" t="s">
        <v>85</v>
      </c>
      <c r="B79" s="27">
        <v>-2074.0426919536235</v>
      </c>
    </row>
    <row r="80" spans="1:2" x14ac:dyDescent="0.25">
      <c r="A80" s="5" t="s">
        <v>59</v>
      </c>
      <c r="B80" s="27">
        <v>-246.46031089560884</v>
      </c>
    </row>
    <row r="81" spans="1:2" x14ac:dyDescent="0.25">
      <c r="A81" s="5" t="s">
        <v>131</v>
      </c>
      <c r="B81" s="27">
        <v>-145252.44607573736</v>
      </c>
    </row>
    <row r="82" spans="1:2" x14ac:dyDescent="0.25">
      <c r="A82" s="5" t="s">
        <v>539</v>
      </c>
      <c r="B82" s="27">
        <v>-235652.5291679817</v>
      </c>
    </row>
    <row r="83" spans="1:2" x14ac:dyDescent="0.25">
      <c r="A83" s="5" t="s">
        <v>113</v>
      </c>
      <c r="B83" s="27">
        <v>-36313.11151893434</v>
      </c>
    </row>
    <row r="84" spans="1:2" x14ac:dyDescent="0.25">
      <c r="A84" s="5" t="s">
        <v>340</v>
      </c>
      <c r="B84" s="27">
        <v>-314203.37222397607</v>
      </c>
    </row>
    <row r="85" spans="1:2" x14ac:dyDescent="0.25">
      <c r="A85" s="5" t="s">
        <v>2</v>
      </c>
      <c r="B85" s="27">
        <v>-650315.27133374335</v>
      </c>
    </row>
    <row r="86" spans="1:2" x14ac:dyDescent="0.25">
      <c r="A86" s="5" t="s">
        <v>95</v>
      </c>
      <c r="B86" s="27">
        <v>0</v>
      </c>
    </row>
    <row r="87" spans="1:2" x14ac:dyDescent="0.25">
      <c r="A87" s="5" t="s">
        <v>68</v>
      </c>
      <c r="B87" s="27">
        <v>-518.04736434291635</v>
      </c>
    </row>
    <row r="88" spans="1:2" x14ac:dyDescent="0.25">
      <c r="A88" s="5" t="s">
        <v>91</v>
      </c>
      <c r="B88" s="27">
        <v>-4598.4126131130715</v>
      </c>
    </row>
    <row r="89" spans="1:2" x14ac:dyDescent="0.25">
      <c r="A89" s="5" t="s">
        <v>123</v>
      </c>
      <c r="B89" s="27">
        <v>-67570.485541436792</v>
      </c>
    </row>
    <row r="90" spans="1:2" x14ac:dyDescent="0.25">
      <c r="A90" s="5" t="s">
        <v>124</v>
      </c>
      <c r="B90" s="27">
        <v>-67570.485541436792</v>
      </c>
    </row>
    <row r="91" spans="1:2" x14ac:dyDescent="0.25">
      <c r="A91" s="5" t="s">
        <v>128</v>
      </c>
      <c r="B91" s="27">
        <v>-135140.97108287358</v>
      </c>
    </row>
    <row r="92" spans="1:2" x14ac:dyDescent="0.25">
      <c r="A92" s="5" t="s">
        <v>620</v>
      </c>
      <c r="B92" s="27">
        <v>-67570.485541436792</v>
      </c>
    </row>
    <row r="93" spans="1:2" x14ac:dyDescent="0.25">
      <c r="A93" s="5" t="s">
        <v>114</v>
      </c>
      <c r="B93" s="27">
        <v>-46269.642513641142</v>
      </c>
    </row>
    <row r="94" spans="1:2" x14ac:dyDescent="0.25">
      <c r="A94" s="5" t="s">
        <v>115</v>
      </c>
      <c r="B94" s="27">
        <v>-46269.642513641142</v>
      </c>
    </row>
    <row r="95" spans="1:2" x14ac:dyDescent="0.25">
      <c r="A95" s="5" t="s">
        <v>116</v>
      </c>
      <c r="B95" s="27">
        <v>-46269.642513641142</v>
      </c>
    </row>
    <row r="96" spans="1:2" x14ac:dyDescent="0.25">
      <c r="A96" s="5" t="s">
        <v>117</v>
      </c>
      <c r="B96" s="27">
        <v>-46269.642513641142</v>
      </c>
    </row>
    <row r="97" spans="1:2" x14ac:dyDescent="0.25">
      <c r="A97" s="5" t="s">
        <v>118</v>
      </c>
      <c r="B97" s="27">
        <v>-46269.642513641142</v>
      </c>
    </row>
    <row r="98" spans="1:2" x14ac:dyDescent="0.25">
      <c r="A98" s="5" t="s">
        <v>129</v>
      </c>
      <c r="B98" s="27">
        <v>-154232.1417121375</v>
      </c>
    </row>
    <row r="99" spans="1:2" x14ac:dyDescent="0.25">
      <c r="A99" s="5" t="s">
        <v>19</v>
      </c>
      <c r="B99" s="27">
        <v>-287.43665129015579</v>
      </c>
    </row>
    <row r="100" spans="1:2" x14ac:dyDescent="0.25">
      <c r="A100" s="5" t="s">
        <v>271</v>
      </c>
      <c r="B100" s="27">
        <v>-99.835583579880904</v>
      </c>
    </row>
    <row r="101" spans="1:2" x14ac:dyDescent="0.25">
      <c r="A101" s="5" t="s">
        <v>133</v>
      </c>
      <c r="B101" s="27">
        <v>-344551.13348329242</v>
      </c>
    </row>
    <row r="102" spans="1:2" x14ac:dyDescent="0.25">
      <c r="A102" s="5" t="s">
        <v>57</v>
      </c>
      <c r="B102" s="27">
        <v>-272.13310493447352</v>
      </c>
    </row>
    <row r="103" spans="1:2" x14ac:dyDescent="0.25">
      <c r="A103" s="5" t="s">
        <v>98</v>
      </c>
      <c r="B103" s="27">
        <v>-1639.3293866075446</v>
      </c>
    </row>
    <row r="104" spans="1:2" x14ac:dyDescent="0.25">
      <c r="A104" s="5" t="s">
        <v>139</v>
      </c>
      <c r="B104" s="27">
        <v>-593902.60672770347</v>
      </c>
    </row>
    <row r="105" spans="1:2" x14ac:dyDescent="0.25">
      <c r="A105" s="5" t="s">
        <v>94</v>
      </c>
      <c r="B105" s="27">
        <v>-3299.4222426335655</v>
      </c>
    </row>
    <row r="106" spans="1:2" x14ac:dyDescent="0.25">
      <c r="A106" s="5" t="s">
        <v>141</v>
      </c>
      <c r="B106" s="27">
        <v>-830294.13248992874</v>
      </c>
    </row>
    <row r="107" spans="1:2" x14ac:dyDescent="0.25">
      <c r="A107" s="5" t="s">
        <v>134</v>
      </c>
      <c r="B107" s="27">
        <v>-480925.51396048733</v>
      </c>
    </row>
    <row r="108" spans="1:2" x14ac:dyDescent="0.25">
      <c r="A108" s="5" t="s">
        <v>291</v>
      </c>
      <c r="B108" s="27">
        <v>0</v>
      </c>
    </row>
    <row r="109" spans="1:2" x14ac:dyDescent="0.25">
      <c r="A109" s="5" t="s">
        <v>212</v>
      </c>
      <c r="B109" s="27">
        <v>0</v>
      </c>
    </row>
    <row r="110" spans="1:2" x14ac:dyDescent="0.25">
      <c r="A110" s="5" t="s">
        <v>292</v>
      </c>
      <c r="B110" s="27">
        <v>-4911.3671219514672</v>
      </c>
    </row>
    <row r="111" spans="1:2" x14ac:dyDescent="0.25">
      <c r="A111" s="5" t="s">
        <v>81</v>
      </c>
      <c r="B111" s="27">
        <v>-2650.7774666180294</v>
      </c>
    </row>
    <row r="112" spans="1:2" x14ac:dyDescent="0.25">
      <c r="A112" s="5" t="s">
        <v>99</v>
      </c>
      <c r="B112" s="27">
        <v>-5286.0500583279263</v>
      </c>
    </row>
    <row r="113" spans="1:2" x14ac:dyDescent="0.25">
      <c r="A113" s="5" t="s">
        <v>65</v>
      </c>
      <c r="B113" s="27">
        <v>-2707.321600605268</v>
      </c>
    </row>
    <row r="114" spans="1:2" x14ac:dyDescent="0.25">
      <c r="A114" s="5" t="s">
        <v>276</v>
      </c>
      <c r="B114" s="27">
        <v>-640.02782237721908</v>
      </c>
    </row>
    <row r="115" spans="1:2" x14ac:dyDescent="0.25">
      <c r="A115" s="5" t="s">
        <v>364</v>
      </c>
      <c r="B115" s="27">
        <v>-3975.7954031384779</v>
      </c>
    </row>
    <row r="116" spans="1:2" x14ac:dyDescent="0.25">
      <c r="A116" s="5" t="s">
        <v>84</v>
      </c>
      <c r="B116" s="27">
        <v>-5316.0358396808797</v>
      </c>
    </row>
    <row r="117" spans="1:2" x14ac:dyDescent="0.25">
      <c r="A117" s="5" t="s">
        <v>83</v>
      </c>
      <c r="B117" s="27">
        <v>-2864.5649601433565</v>
      </c>
    </row>
    <row r="118" spans="1:2" x14ac:dyDescent="0.25">
      <c r="A118" s="5" t="s">
        <v>140</v>
      </c>
      <c r="B118" s="27">
        <v>-1093428.1369613735</v>
      </c>
    </row>
    <row r="119" spans="1:2" x14ac:dyDescent="0.25">
      <c r="A119" s="5" t="s">
        <v>13</v>
      </c>
      <c r="B119" s="27">
        <v>-346.33981557445873</v>
      </c>
    </row>
    <row r="120" spans="1:2" x14ac:dyDescent="0.25">
      <c r="A120" s="5" t="s">
        <v>88</v>
      </c>
      <c r="B120" s="27">
        <v>-7668.256288229466</v>
      </c>
    </row>
    <row r="121" spans="1:2" x14ac:dyDescent="0.25">
      <c r="A121" s="5" t="s">
        <v>67</v>
      </c>
      <c r="B121" s="27">
        <v>-982.00311036332209</v>
      </c>
    </row>
    <row r="122" spans="1:2" x14ac:dyDescent="0.25">
      <c r="A122" s="5" t="s">
        <v>54</v>
      </c>
      <c r="B122" s="27">
        <v>-48.011258579238415</v>
      </c>
    </row>
    <row r="123" spans="1:2" x14ac:dyDescent="0.25">
      <c r="A123" s="5" t="s">
        <v>373</v>
      </c>
      <c r="B123" s="27">
        <v>0</v>
      </c>
    </row>
    <row r="124" spans="1:2" x14ac:dyDescent="0.25">
      <c r="A124" s="5" t="s">
        <v>207</v>
      </c>
      <c r="B124" s="27">
        <v>-40.681817446920576</v>
      </c>
    </row>
    <row r="125" spans="1:2" x14ac:dyDescent="0.25">
      <c r="A125" s="5" t="s">
        <v>208</v>
      </c>
      <c r="B125" s="27">
        <v>0</v>
      </c>
    </row>
    <row r="126" spans="1:2" x14ac:dyDescent="0.25">
      <c r="A126" s="5" t="s">
        <v>210</v>
      </c>
      <c r="B126" s="27">
        <v>-141.48826103969577</v>
      </c>
    </row>
    <row r="127" spans="1:2" x14ac:dyDescent="0.25">
      <c r="A127" s="5" t="s">
        <v>211</v>
      </c>
      <c r="B127" s="27">
        <v>0</v>
      </c>
    </row>
    <row r="128" spans="1:2" x14ac:dyDescent="0.25">
      <c r="A128" s="5" t="s">
        <v>664</v>
      </c>
      <c r="B128" s="27">
        <v>0</v>
      </c>
    </row>
    <row r="129" spans="1:2" x14ac:dyDescent="0.25">
      <c r="A129" s="5" t="s">
        <v>213</v>
      </c>
      <c r="B129" s="27">
        <v>0</v>
      </c>
    </row>
  </sheetData>
  <pageMargins left="0.511811024" right="0.511811024" top="0.78740157499999996" bottom="0.78740157499999996" header="0.31496062000000002" footer="0.31496062000000002"/>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D23B6-318E-4D2E-9827-324E38E0C246}">
  <dimension ref="A2:D275"/>
  <sheetViews>
    <sheetView workbookViewId="0">
      <selection activeCell="C9" sqref="C9"/>
    </sheetView>
  </sheetViews>
  <sheetFormatPr defaultColWidth="9.1796875" defaultRowHeight="12.5" x14ac:dyDescent="0.25"/>
  <cols>
    <col min="1" max="1" width="40.54296875" style="1" customWidth="1"/>
    <col min="2" max="4" width="25.54296875" style="1" customWidth="1"/>
    <col min="5" max="16384" width="9.1796875" style="1"/>
  </cols>
  <sheetData>
    <row r="2" spans="1:4" ht="15" customHeight="1" x14ac:dyDescent="0.3">
      <c r="B2" s="2" t="str">
        <f>Índice!A8</f>
        <v>MÊS DE COMPETÊNCIA: Dezembro de 2024</v>
      </c>
    </row>
    <row r="3" spans="1:4" ht="15" customHeight="1" x14ac:dyDescent="0.3">
      <c r="B3" s="2"/>
    </row>
    <row r="5" spans="1:4" ht="13" x14ac:dyDescent="0.3">
      <c r="A5" s="2" t="s">
        <v>677</v>
      </c>
    </row>
    <row r="8" spans="1:4" ht="13" x14ac:dyDescent="0.3">
      <c r="A8" s="4" t="s">
        <v>438</v>
      </c>
      <c r="B8" s="6" t="s">
        <v>383</v>
      </c>
      <c r="C8" s="6" t="s">
        <v>384</v>
      </c>
      <c r="D8" s="6" t="s">
        <v>385</v>
      </c>
    </row>
    <row r="9" spans="1:4" x14ac:dyDescent="0.25">
      <c r="A9" s="5" t="s">
        <v>618</v>
      </c>
      <c r="B9" s="7">
        <v>2506.8404135028691</v>
      </c>
      <c r="C9" s="7">
        <v>784.04961792332381</v>
      </c>
      <c r="D9" s="7">
        <f>SUM(B9:C9)</f>
        <v>3290.8900314261928</v>
      </c>
    </row>
    <row r="11" spans="1:4" ht="13" x14ac:dyDescent="0.3">
      <c r="A11" s="4" t="s">
        <v>1</v>
      </c>
      <c r="B11" s="6" t="s">
        <v>383</v>
      </c>
      <c r="C11" s="6" t="s">
        <v>384</v>
      </c>
      <c r="D11" s="6" t="s">
        <v>385</v>
      </c>
    </row>
    <row r="12" spans="1:4" x14ac:dyDescent="0.25">
      <c r="A12" s="5" t="s">
        <v>56</v>
      </c>
      <c r="B12" s="7">
        <v>1.4324801551879527</v>
      </c>
      <c r="C12" s="7">
        <v>0</v>
      </c>
      <c r="D12" s="7">
        <f>SUM(B12:C12)</f>
        <v>1.4324801551879527</v>
      </c>
    </row>
    <row r="13" spans="1:4" x14ac:dyDescent="0.25">
      <c r="A13" s="5" t="s">
        <v>164</v>
      </c>
      <c r="B13" s="7">
        <v>1.4324801551879527</v>
      </c>
      <c r="C13" s="7">
        <v>1.7949902491558509</v>
      </c>
      <c r="D13" s="7">
        <f t="shared" ref="D13:D76" si="0">SUM(B13:C13)</f>
        <v>3.2274704043438036</v>
      </c>
    </row>
    <row r="14" spans="1:4" x14ac:dyDescent="0.25">
      <c r="A14" s="5" t="s">
        <v>165</v>
      </c>
      <c r="B14" s="7">
        <v>1.4324801551879527</v>
      </c>
      <c r="C14" s="7">
        <v>2.8513743758298488E-3</v>
      </c>
      <c r="D14" s="7">
        <f t="shared" si="0"/>
        <v>1.4353315295637825</v>
      </c>
    </row>
    <row r="15" spans="1:4" x14ac:dyDescent="0.25">
      <c r="A15" s="5" t="s">
        <v>20</v>
      </c>
      <c r="B15" s="7">
        <v>0</v>
      </c>
      <c r="C15" s="7">
        <v>7.2651315392468011E-2</v>
      </c>
      <c r="D15" s="7">
        <f t="shared" si="0"/>
        <v>7.2651315392468011E-2</v>
      </c>
    </row>
    <row r="16" spans="1:4" x14ac:dyDescent="0.25">
      <c r="A16" s="5" t="s">
        <v>310</v>
      </c>
      <c r="B16" s="7">
        <v>1.4324801551879527</v>
      </c>
      <c r="C16" s="7">
        <v>0</v>
      </c>
      <c r="D16" s="7">
        <f t="shared" si="0"/>
        <v>1.4324801551879527</v>
      </c>
    </row>
    <row r="17" spans="1:4" x14ac:dyDescent="0.25">
      <c r="A17" s="5" t="s">
        <v>311</v>
      </c>
      <c r="B17" s="7">
        <v>1.4324801551879527</v>
      </c>
      <c r="C17" s="7">
        <v>0</v>
      </c>
      <c r="D17" s="7">
        <f t="shared" si="0"/>
        <v>1.4324801551879527</v>
      </c>
    </row>
    <row r="18" spans="1:4" x14ac:dyDescent="0.25">
      <c r="A18" s="5" t="s">
        <v>166</v>
      </c>
      <c r="B18" s="7">
        <v>0</v>
      </c>
      <c r="C18" s="7">
        <v>1.862452588936615</v>
      </c>
      <c r="D18" s="7">
        <f t="shared" si="0"/>
        <v>1.862452588936615</v>
      </c>
    </row>
    <row r="19" spans="1:4" x14ac:dyDescent="0.25">
      <c r="A19" s="5" t="s">
        <v>256</v>
      </c>
      <c r="B19" s="7">
        <v>1.4324801551879527</v>
      </c>
      <c r="C19" s="7">
        <v>0</v>
      </c>
      <c r="D19" s="7">
        <f t="shared" si="0"/>
        <v>1.4324801551879527</v>
      </c>
    </row>
    <row r="20" spans="1:4" x14ac:dyDescent="0.25">
      <c r="A20" s="5" t="s">
        <v>21</v>
      </c>
      <c r="B20" s="7">
        <v>0</v>
      </c>
      <c r="C20" s="7">
        <v>7.2651315392468011E-2</v>
      </c>
      <c r="D20" s="7">
        <f t="shared" si="0"/>
        <v>7.2651315392468011E-2</v>
      </c>
    </row>
    <row r="21" spans="1:4" x14ac:dyDescent="0.25">
      <c r="A21" s="5" t="s">
        <v>325</v>
      </c>
      <c r="B21" s="7">
        <v>1.4324801551879527</v>
      </c>
      <c r="C21" s="7">
        <v>0</v>
      </c>
      <c r="D21" s="7">
        <f t="shared" si="0"/>
        <v>1.4324801551879527</v>
      </c>
    </row>
    <row r="22" spans="1:4" x14ac:dyDescent="0.25">
      <c r="A22" s="5" t="s">
        <v>143</v>
      </c>
      <c r="B22" s="7">
        <v>1.4324801551879527</v>
      </c>
      <c r="C22" s="7">
        <v>0</v>
      </c>
      <c r="D22" s="7">
        <f t="shared" si="0"/>
        <v>1.4324801551879527</v>
      </c>
    </row>
    <row r="23" spans="1:4" x14ac:dyDescent="0.25">
      <c r="A23" s="5" t="s">
        <v>22</v>
      </c>
      <c r="B23" s="7">
        <v>0</v>
      </c>
      <c r="C23" s="7">
        <v>7.2651315392468011E-2</v>
      </c>
      <c r="D23" s="7">
        <f t="shared" si="0"/>
        <v>7.2651315392468011E-2</v>
      </c>
    </row>
    <row r="24" spans="1:4" x14ac:dyDescent="0.25">
      <c r="A24" s="5" t="s">
        <v>163</v>
      </c>
      <c r="B24" s="7">
        <v>1.4324801551879527</v>
      </c>
      <c r="C24" s="7">
        <v>0.98053104628628773</v>
      </c>
      <c r="D24" s="7">
        <f t="shared" si="0"/>
        <v>2.4130112014742404</v>
      </c>
    </row>
    <row r="25" spans="1:4" x14ac:dyDescent="0.25">
      <c r="A25" s="5" t="s">
        <v>301</v>
      </c>
      <c r="B25" s="7">
        <v>1.4324801551879527</v>
      </c>
      <c r="C25" s="7">
        <v>0</v>
      </c>
      <c r="D25" s="7">
        <f t="shared" si="0"/>
        <v>1.4324801551879527</v>
      </c>
    </row>
    <row r="26" spans="1:4" x14ac:dyDescent="0.25">
      <c r="A26" s="5" t="s">
        <v>597</v>
      </c>
      <c r="B26" s="7">
        <v>1.4324801551879527</v>
      </c>
      <c r="C26" s="7">
        <v>0</v>
      </c>
      <c r="D26" s="7">
        <f t="shared" si="0"/>
        <v>1.4324801551879527</v>
      </c>
    </row>
    <row r="27" spans="1:4" x14ac:dyDescent="0.25">
      <c r="A27" s="5" t="s">
        <v>23</v>
      </c>
      <c r="B27" s="7">
        <v>0</v>
      </c>
      <c r="C27" s="7">
        <v>7.2651315392468011E-2</v>
      </c>
      <c r="D27" s="7">
        <f t="shared" si="0"/>
        <v>7.2651315392468011E-2</v>
      </c>
    </row>
    <row r="28" spans="1:4" x14ac:dyDescent="0.25">
      <c r="A28" s="5" t="s">
        <v>230</v>
      </c>
      <c r="B28" s="7">
        <v>1.4324801551879527</v>
      </c>
      <c r="C28" s="7">
        <v>0.10281818412440667</v>
      </c>
      <c r="D28" s="7">
        <f t="shared" si="0"/>
        <v>1.5352983393123594</v>
      </c>
    </row>
    <row r="29" spans="1:4" x14ac:dyDescent="0.25">
      <c r="A29" s="5" t="s">
        <v>218</v>
      </c>
      <c r="B29" s="7">
        <v>1.4324801551879527</v>
      </c>
      <c r="C29" s="7">
        <v>0.12373414154552197</v>
      </c>
      <c r="D29" s="7">
        <f t="shared" si="0"/>
        <v>1.5562142967334747</v>
      </c>
    </row>
    <row r="30" spans="1:4" x14ac:dyDescent="0.25">
      <c r="A30" s="5" t="s">
        <v>167</v>
      </c>
      <c r="B30" s="7">
        <v>1.4324801551879527</v>
      </c>
      <c r="C30" s="7">
        <v>0.7463526501361083</v>
      </c>
      <c r="D30" s="7">
        <f t="shared" si="0"/>
        <v>2.1788328053240611</v>
      </c>
    </row>
    <row r="31" spans="1:4" x14ac:dyDescent="0.25">
      <c r="A31" s="5" t="s">
        <v>96</v>
      </c>
      <c r="B31" s="7">
        <v>1.4324801551879527</v>
      </c>
      <c r="C31" s="7">
        <v>8.0925924635525651E-4</v>
      </c>
      <c r="D31" s="7">
        <f t="shared" si="0"/>
        <v>1.433289414434308</v>
      </c>
    </row>
    <row r="32" spans="1:4" x14ac:dyDescent="0.25">
      <c r="A32" s="5" t="s">
        <v>229</v>
      </c>
      <c r="B32" s="7">
        <v>17.383575504591999</v>
      </c>
      <c r="C32" s="7">
        <v>11.326438880935205</v>
      </c>
      <c r="D32" s="7">
        <f t="shared" si="0"/>
        <v>28.710014385527202</v>
      </c>
    </row>
    <row r="33" spans="1:4" x14ac:dyDescent="0.25">
      <c r="A33" s="5" t="s">
        <v>144</v>
      </c>
      <c r="B33" s="7">
        <v>1.4324801551879527</v>
      </c>
      <c r="C33" s="7">
        <v>0.15789240199622351</v>
      </c>
      <c r="D33" s="7">
        <f t="shared" si="0"/>
        <v>1.5903725571841762</v>
      </c>
    </row>
    <row r="34" spans="1:4" x14ac:dyDescent="0.25">
      <c r="A34" s="5" t="s">
        <v>349</v>
      </c>
      <c r="B34" s="7">
        <v>1.4324801551879527</v>
      </c>
      <c r="C34" s="7">
        <v>0</v>
      </c>
      <c r="D34" s="7">
        <f t="shared" si="0"/>
        <v>1.4324801551879527</v>
      </c>
    </row>
    <row r="35" spans="1:4" x14ac:dyDescent="0.25">
      <c r="A35" s="5" t="s">
        <v>168</v>
      </c>
      <c r="B35" s="7">
        <v>0</v>
      </c>
      <c r="C35" s="7">
        <v>0.3288490832980201</v>
      </c>
      <c r="D35" s="7">
        <f t="shared" si="0"/>
        <v>0.3288490832980201</v>
      </c>
    </row>
    <row r="36" spans="1:4" x14ac:dyDescent="0.25">
      <c r="A36" s="5" t="s">
        <v>350</v>
      </c>
      <c r="B36" s="7">
        <v>1.4324801551879527</v>
      </c>
      <c r="C36" s="7">
        <v>0</v>
      </c>
      <c r="D36" s="7">
        <f t="shared" si="0"/>
        <v>1.4324801551879527</v>
      </c>
    </row>
    <row r="37" spans="1:4" x14ac:dyDescent="0.25">
      <c r="A37" s="5" t="s">
        <v>351</v>
      </c>
      <c r="B37" s="7">
        <v>1.4324801551879527</v>
      </c>
      <c r="C37" s="7">
        <v>0</v>
      </c>
      <c r="D37" s="7">
        <f t="shared" si="0"/>
        <v>1.4324801551879527</v>
      </c>
    </row>
    <row r="38" spans="1:4" x14ac:dyDescent="0.25">
      <c r="A38" s="5" t="s">
        <v>257</v>
      </c>
      <c r="B38" s="7">
        <v>1.4324801551879527</v>
      </c>
      <c r="C38" s="7">
        <v>0</v>
      </c>
      <c r="D38" s="7">
        <f t="shared" si="0"/>
        <v>1.4324801551879527</v>
      </c>
    </row>
    <row r="39" spans="1:4" x14ac:dyDescent="0.25">
      <c r="A39" s="5" t="s">
        <v>24</v>
      </c>
      <c r="B39" s="7">
        <v>0</v>
      </c>
      <c r="C39" s="7">
        <v>7.2651315392468011E-2</v>
      </c>
      <c r="D39" s="7">
        <f t="shared" si="0"/>
        <v>7.2651315392468011E-2</v>
      </c>
    </row>
    <row r="40" spans="1:4" x14ac:dyDescent="0.25">
      <c r="A40" s="5" t="s">
        <v>296</v>
      </c>
      <c r="B40" s="7">
        <v>1.4324801551879527</v>
      </c>
      <c r="C40" s="7">
        <v>0</v>
      </c>
      <c r="D40" s="7">
        <f t="shared" si="0"/>
        <v>1.4324801551879527</v>
      </c>
    </row>
    <row r="41" spans="1:4" x14ac:dyDescent="0.25">
      <c r="A41" s="5" t="s">
        <v>334</v>
      </c>
      <c r="B41" s="7">
        <v>1.4324801551879527</v>
      </c>
      <c r="C41" s="7">
        <v>0</v>
      </c>
      <c r="D41" s="7">
        <f t="shared" si="0"/>
        <v>1.4324801551879527</v>
      </c>
    </row>
    <row r="42" spans="1:4" x14ac:dyDescent="0.25">
      <c r="A42" s="5" t="s">
        <v>72</v>
      </c>
      <c r="B42" s="7">
        <v>5.5866746327179948</v>
      </c>
      <c r="C42" s="7">
        <v>0</v>
      </c>
      <c r="D42" s="7">
        <f t="shared" si="0"/>
        <v>5.5866746327179948</v>
      </c>
    </row>
    <row r="43" spans="1:4" x14ac:dyDescent="0.25">
      <c r="A43" s="5" t="s">
        <v>372</v>
      </c>
      <c r="B43" s="7">
        <v>1.4324801551879527</v>
      </c>
      <c r="C43" s="7">
        <v>0</v>
      </c>
      <c r="D43" s="7">
        <f t="shared" si="0"/>
        <v>1.4324801551879527</v>
      </c>
    </row>
    <row r="44" spans="1:4" x14ac:dyDescent="0.25">
      <c r="A44" s="5" t="s">
        <v>170</v>
      </c>
      <c r="B44" s="7">
        <v>1.4324801551879527</v>
      </c>
      <c r="C44" s="7">
        <v>0</v>
      </c>
      <c r="D44" s="7">
        <f t="shared" si="0"/>
        <v>1.4324801551879527</v>
      </c>
    </row>
    <row r="45" spans="1:4" x14ac:dyDescent="0.25">
      <c r="A45" s="5" t="s">
        <v>326</v>
      </c>
      <c r="B45" s="7">
        <v>1.4324801551879527</v>
      </c>
      <c r="C45" s="7">
        <v>0</v>
      </c>
      <c r="D45" s="7">
        <f t="shared" si="0"/>
        <v>1.4324801551879527</v>
      </c>
    </row>
    <row r="46" spans="1:4" x14ac:dyDescent="0.25">
      <c r="A46" s="5" t="s">
        <v>604</v>
      </c>
      <c r="B46" s="7">
        <v>1.4324801551879527</v>
      </c>
      <c r="C46" s="7">
        <v>0</v>
      </c>
      <c r="D46" s="7">
        <f t="shared" si="0"/>
        <v>1.4324801551879527</v>
      </c>
    </row>
    <row r="47" spans="1:4" x14ac:dyDescent="0.25">
      <c r="A47" s="5" t="s">
        <v>360</v>
      </c>
      <c r="B47" s="7">
        <v>1.4324801551879527</v>
      </c>
      <c r="C47" s="7">
        <v>0</v>
      </c>
      <c r="D47" s="7">
        <f t="shared" si="0"/>
        <v>1.4324801551879527</v>
      </c>
    </row>
    <row r="48" spans="1:4" x14ac:dyDescent="0.25">
      <c r="A48" s="5" t="s">
        <v>322</v>
      </c>
      <c r="B48" s="7">
        <v>1.4324801551879527</v>
      </c>
      <c r="C48" s="7">
        <v>2.155112610311686</v>
      </c>
      <c r="D48" s="7">
        <f t="shared" si="0"/>
        <v>3.5875927654996387</v>
      </c>
    </row>
    <row r="49" spans="1:4" x14ac:dyDescent="0.25">
      <c r="A49" s="5" t="s">
        <v>400</v>
      </c>
      <c r="B49" s="7">
        <v>0</v>
      </c>
      <c r="C49" s="7">
        <v>7.2651315392468011E-2</v>
      </c>
      <c r="D49" s="7">
        <f t="shared" si="0"/>
        <v>7.2651315392468011E-2</v>
      </c>
    </row>
    <row r="50" spans="1:4" x14ac:dyDescent="0.25">
      <c r="A50" s="5" t="s">
        <v>93</v>
      </c>
      <c r="B50" s="7">
        <v>1.4324801551879527</v>
      </c>
      <c r="C50" s="7">
        <v>0</v>
      </c>
      <c r="D50" s="7">
        <f t="shared" si="0"/>
        <v>1.4324801551879527</v>
      </c>
    </row>
    <row r="51" spans="1:4" x14ac:dyDescent="0.25">
      <c r="A51" s="5" t="s">
        <v>615</v>
      </c>
      <c r="B51" s="7">
        <v>1.4324801551879527</v>
      </c>
      <c r="C51" s="7">
        <v>0</v>
      </c>
      <c r="D51" s="7">
        <f t="shared" si="0"/>
        <v>1.4324801551879527</v>
      </c>
    </row>
    <row r="52" spans="1:4" x14ac:dyDescent="0.25">
      <c r="A52" s="5" t="s">
        <v>596</v>
      </c>
      <c r="B52" s="7">
        <v>1.4324801551879527</v>
      </c>
      <c r="C52" s="7">
        <v>0</v>
      </c>
      <c r="D52" s="7">
        <f t="shared" si="0"/>
        <v>1.4324801551879527</v>
      </c>
    </row>
    <row r="53" spans="1:4" x14ac:dyDescent="0.25">
      <c r="A53" s="5" t="s">
        <v>171</v>
      </c>
      <c r="B53" s="7">
        <v>0</v>
      </c>
      <c r="C53" s="7">
        <v>2.0446107891570205E-2</v>
      </c>
      <c r="D53" s="7">
        <f t="shared" si="0"/>
        <v>2.0446107891570205E-2</v>
      </c>
    </row>
    <row r="54" spans="1:4" x14ac:dyDescent="0.25">
      <c r="A54" s="5" t="s">
        <v>25</v>
      </c>
      <c r="B54" s="7">
        <v>0</v>
      </c>
      <c r="C54" s="7">
        <v>7.2651315392468011E-2</v>
      </c>
      <c r="D54" s="7">
        <f t="shared" si="0"/>
        <v>7.2651315392468011E-2</v>
      </c>
    </row>
    <row r="55" spans="1:4" x14ac:dyDescent="0.25">
      <c r="A55" s="5" t="s">
        <v>49</v>
      </c>
      <c r="B55" s="7">
        <v>1.4324801551879527</v>
      </c>
      <c r="C55" s="7">
        <v>0</v>
      </c>
      <c r="D55" s="7">
        <f t="shared" si="0"/>
        <v>1.4324801551879527</v>
      </c>
    </row>
    <row r="56" spans="1:4" x14ac:dyDescent="0.25">
      <c r="A56" s="5" t="s">
        <v>236</v>
      </c>
      <c r="B56" s="7">
        <v>1.4324801551879527</v>
      </c>
      <c r="C56" s="7">
        <v>2.8260184734563824E-2</v>
      </c>
      <c r="D56" s="7">
        <f t="shared" si="0"/>
        <v>1.4607403399225165</v>
      </c>
    </row>
    <row r="57" spans="1:4" x14ac:dyDescent="0.25">
      <c r="A57" s="5" t="s">
        <v>119</v>
      </c>
      <c r="B57" s="7">
        <v>0</v>
      </c>
      <c r="C57" s="7">
        <v>0.25777635584334374</v>
      </c>
      <c r="D57" s="7">
        <f t="shared" si="0"/>
        <v>0.25777635584334374</v>
      </c>
    </row>
    <row r="58" spans="1:4" x14ac:dyDescent="0.25">
      <c r="A58" s="5" t="s">
        <v>172</v>
      </c>
      <c r="B58" s="7">
        <v>1.4324801551879527</v>
      </c>
      <c r="C58" s="7">
        <v>0</v>
      </c>
      <c r="D58" s="7">
        <f t="shared" si="0"/>
        <v>1.4324801551879527</v>
      </c>
    </row>
    <row r="59" spans="1:4" x14ac:dyDescent="0.25">
      <c r="A59" s="5" t="s">
        <v>312</v>
      </c>
      <c r="B59" s="7">
        <v>1.4324801551879527</v>
      </c>
      <c r="C59" s="7">
        <v>0</v>
      </c>
      <c r="D59" s="7">
        <f t="shared" si="0"/>
        <v>1.4324801551879527</v>
      </c>
    </row>
    <row r="60" spans="1:4" x14ac:dyDescent="0.25">
      <c r="A60" s="5" t="s">
        <v>100</v>
      </c>
      <c r="B60" s="7">
        <v>5.5866746327179948</v>
      </c>
      <c r="C60" s="7">
        <v>0.63001930419016983</v>
      </c>
      <c r="D60" s="7">
        <f t="shared" si="0"/>
        <v>6.2166939369081646</v>
      </c>
    </row>
    <row r="61" spans="1:4" x14ac:dyDescent="0.25">
      <c r="A61" s="5" t="s">
        <v>75</v>
      </c>
      <c r="B61" s="7">
        <v>5.5866746327179948</v>
      </c>
      <c r="C61" s="7">
        <v>4.4003804275191398E-2</v>
      </c>
      <c r="D61" s="7">
        <f t="shared" si="0"/>
        <v>5.6306784369931862</v>
      </c>
    </row>
    <row r="62" spans="1:4" x14ac:dyDescent="0.25">
      <c r="A62" s="5" t="s">
        <v>109</v>
      </c>
      <c r="B62" s="7">
        <v>1.4324801551879527</v>
      </c>
      <c r="C62" s="7">
        <v>0.84880946273849944</v>
      </c>
      <c r="D62" s="7">
        <f t="shared" si="0"/>
        <v>2.2812896179264524</v>
      </c>
    </row>
    <row r="63" spans="1:4" x14ac:dyDescent="0.25">
      <c r="A63" s="5" t="s">
        <v>607</v>
      </c>
      <c r="B63" s="7">
        <v>1.4324801551879527</v>
      </c>
      <c r="C63" s="7">
        <v>0</v>
      </c>
      <c r="D63" s="7">
        <f t="shared" si="0"/>
        <v>1.4324801551879527</v>
      </c>
    </row>
    <row r="64" spans="1:4" x14ac:dyDescent="0.25">
      <c r="A64" s="5" t="s">
        <v>145</v>
      </c>
      <c r="B64" s="7">
        <v>1.4324801551879527</v>
      </c>
      <c r="C64" s="7">
        <v>0</v>
      </c>
      <c r="D64" s="7">
        <f t="shared" si="0"/>
        <v>1.4324801551879527</v>
      </c>
    </row>
    <row r="65" spans="1:4" x14ac:dyDescent="0.25">
      <c r="A65" s="5" t="s">
        <v>369</v>
      </c>
      <c r="B65" s="7">
        <v>1.4324801551879527</v>
      </c>
      <c r="C65" s="7">
        <v>0.61684721238631579</v>
      </c>
      <c r="D65" s="7">
        <f t="shared" si="0"/>
        <v>2.0493273675742687</v>
      </c>
    </row>
    <row r="66" spans="1:4" x14ac:dyDescent="0.25">
      <c r="A66" s="5" t="s">
        <v>258</v>
      </c>
      <c r="B66" s="7">
        <v>1.4324801551879527</v>
      </c>
      <c r="C66" s="7">
        <v>0</v>
      </c>
      <c r="D66" s="7">
        <f t="shared" si="0"/>
        <v>1.4324801551879527</v>
      </c>
    </row>
    <row r="67" spans="1:4" x14ac:dyDescent="0.25">
      <c r="A67" s="5" t="s">
        <v>216</v>
      </c>
      <c r="B67" s="7">
        <v>1.4324801551879527</v>
      </c>
      <c r="C67" s="7">
        <v>5.1490450567850494E-3</v>
      </c>
      <c r="D67" s="7">
        <f t="shared" si="0"/>
        <v>1.4376292002447377</v>
      </c>
    </row>
    <row r="68" spans="1:4" x14ac:dyDescent="0.25">
      <c r="A68" s="5" t="s">
        <v>26</v>
      </c>
      <c r="B68" s="7">
        <v>0</v>
      </c>
      <c r="C68" s="7">
        <v>7.2651315392468011E-2</v>
      </c>
      <c r="D68" s="7">
        <f t="shared" si="0"/>
        <v>7.2651315392468011E-2</v>
      </c>
    </row>
    <row r="69" spans="1:4" x14ac:dyDescent="0.25">
      <c r="A69" s="5" t="s">
        <v>401</v>
      </c>
      <c r="B69" s="7">
        <v>0</v>
      </c>
      <c r="C69" s="7">
        <v>7.2651315392468011E-2</v>
      </c>
      <c r="D69" s="7">
        <f t="shared" si="0"/>
        <v>7.2651315392468011E-2</v>
      </c>
    </row>
    <row r="70" spans="1:4" x14ac:dyDescent="0.25">
      <c r="A70" s="5" t="s">
        <v>378</v>
      </c>
      <c r="B70" s="7">
        <v>1.4324801551879527</v>
      </c>
      <c r="C70" s="7">
        <v>0</v>
      </c>
      <c r="D70" s="7">
        <f t="shared" si="0"/>
        <v>1.4324801551879527</v>
      </c>
    </row>
    <row r="71" spans="1:4" x14ac:dyDescent="0.25">
      <c r="A71" s="5" t="s">
        <v>146</v>
      </c>
      <c r="B71" s="7">
        <v>1.4324801551879527</v>
      </c>
      <c r="C71" s="7">
        <v>2.6425189393453281</v>
      </c>
      <c r="D71" s="7">
        <f t="shared" si="0"/>
        <v>4.0749990945332808</v>
      </c>
    </row>
    <row r="72" spans="1:4" x14ac:dyDescent="0.25">
      <c r="A72" s="5" t="s">
        <v>173</v>
      </c>
      <c r="B72" s="7">
        <v>1.4324801551879527</v>
      </c>
      <c r="C72" s="7">
        <v>0.5763240214815506</v>
      </c>
      <c r="D72" s="7">
        <f t="shared" si="0"/>
        <v>2.0088041766695035</v>
      </c>
    </row>
    <row r="73" spans="1:4" x14ac:dyDescent="0.25">
      <c r="A73" s="5" t="s">
        <v>174</v>
      </c>
      <c r="B73" s="7">
        <v>1.4324801551879527</v>
      </c>
      <c r="C73" s="7">
        <v>0.60978050242955328</v>
      </c>
      <c r="D73" s="7">
        <f t="shared" si="0"/>
        <v>2.042260657617506</v>
      </c>
    </row>
    <row r="74" spans="1:4" x14ac:dyDescent="0.25">
      <c r="A74" s="5" t="s">
        <v>87</v>
      </c>
      <c r="B74" s="7">
        <v>1.4324801551879527</v>
      </c>
      <c r="C74" s="7">
        <v>0</v>
      </c>
      <c r="D74" s="7">
        <f t="shared" si="0"/>
        <v>1.4324801551879527</v>
      </c>
    </row>
    <row r="75" spans="1:4" x14ac:dyDescent="0.25">
      <c r="A75" s="5" t="s">
        <v>27</v>
      </c>
      <c r="B75" s="7">
        <v>0</v>
      </c>
      <c r="C75" s="7">
        <v>7.2651315392468011E-2</v>
      </c>
      <c r="D75" s="7">
        <f t="shared" si="0"/>
        <v>7.2651315392468011E-2</v>
      </c>
    </row>
    <row r="76" spans="1:4" x14ac:dyDescent="0.25">
      <c r="A76" s="5" t="s">
        <v>147</v>
      </c>
      <c r="B76" s="7">
        <v>1.4324801551879527</v>
      </c>
      <c r="C76" s="7">
        <v>31.473020476157785</v>
      </c>
      <c r="D76" s="7">
        <f t="shared" si="0"/>
        <v>32.905500631345738</v>
      </c>
    </row>
    <row r="77" spans="1:4" x14ac:dyDescent="0.25">
      <c r="A77" s="5" t="s">
        <v>608</v>
      </c>
      <c r="B77" s="7">
        <v>1.4324801551879527</v>
      </c>
      <c r="C77" s="7">
        <v>0</v>
      </c>
      <c r="D77" s="7">
        <f t="shared" ref="D77:D140" si="1">SUM(B77:C77)</f>
        <v>1.4324801551879527</v>
      </c>
    </row>
    <row r="78" spans="1:4" x14ac:dyDescent="0.25">
      <c r="A78" s="5" t="s">
        <v>215</v>
      </c>
      <c r="B78" s="7">
        <v>1.4324801551879527</v>
      </c>
      <c r="C78" s="7">
        <v>0.12596858884785567</v>
      </c>
      <c r="D78" s="7">
        <f t="shared" si="1"/>
        <v>1.5584487440358084</v>
      </c>
    </row>
    <row r="79" spans="1:4" x14ac:dyDescent="0.25">
      <c r="A79" s="5" t="s">
        <v>54</v>
      </c>
      <c r="B79" s="7">
        <v>0</v>
      </c>
      <c r="C79" s="7">
        <v>0.74623784979071661</v>
      </c>
      <c r="D79" s="7">
        <f t="shared" si="1"/>
        <v>0.74623784979071661</v>
      </c>
    </row>
    <row r="80" spans="1:4" x14ac:dyDescent="0.25">
      <c r="A80" s="5" t="s">
        <v>397</v>
      </c>
      <c r="B80" s="7">
        <v>1.4324801551879527</v>
      </c>
      <c r="C80" s="7">
        <v>0</v>
      </c>
      <c r="D80" s="7">
        <f t="shared" si="1"/>
        <v>1.4324801551879527</v>
      </c>
    </row>
    <row r="81" spans="1:4" x14ac:dyDescent="0.25">
      <c r="A81" s="5" t="s">
        <v>600</v>
      </c>
      <c r="B81" s="7">
        <v>1.4324801551879527</v>
      </c>
      <c r="C81" s="7">
        <v>0</v>
      </c>
      <c r="D81" s="7">
        <f t="shared" si="1"/>
        <v>1.4324801551879527</v>
      </c>
    </row>
    <row r="82" spans="1:4" x14ac:dyDescent="0.25">
      <c r="A82" s="5" t="s">
        <v>175</v>
      </c>
      <c r="B82" s="7">
        <v>1.4324801551879527</v>
      </c>
      <c r="C82" s="7">
        <v>6.6817128564200454E-3</v>
      </c>
      <c r="D82" s="7">
        <f t="shared" si="1"/>
        <v>1.4391618680443727</v>
      </c>
    </row>
    <row r="83" spans="1:4" x14ac:dyDescent="0.25">
      <c r="A83" s="5" t="s">
        <v>601</v>
      </c>
      <c r="B83" s="7">
        <v>1.4324801551879527</v>
      </c>
      <c r="C83" s="7">
        <v>0</v>
      </c>
      <c r="D83" s="7">
        <f t="shared" si="1"/>
        <v>1.4324801551879527</v>
      </c>
    </row>
    <row r="84" spans="1:4" x14ac:dyDescent="0.25">
      <c r="A84" s="5" t="s">
        <v>64</v>
      </c>
      <c r="B84" s="7">
        <v>1.4324801551879527</v>
      </c>
      <c r="C84" s="7">
        <v>1.3143807660786443E-2</v>
      </c>
      <c r="D84" s="7">
        <f t="shared" si="1"/>
        <v>1.4456239628487391</v>
      </c>
    </row>
    <row r="85" spans="1:4" x14ac:dyDescent="0.25">
      <c r="A85" s="5" t="s">
        <v>352</v>
      </c>
      <c r="B85" s="7">
        <v>1.4324801551879527</v>
      </c>
      <c r="C85" s="7">
        <v>0</v>
      </c>
      <c r="D85" s="7">
        <f t="shared" si="1"/>
        <v>1.4324801551879527</v>
      </c>
    </row>
    <row r="86" spans="1:4" x14ac:dyDescent="0.25">
      <c r="A86" s="5" t="s">
        <v>28</v>
      </c>
      <c r="B86" s="7">
        <v>0</v>
      </c>
      <c r="C86" s="7">
        <v>7.2651315392468011E-2</v>
      </c>
      <c r="D86" s="7">
        <f t="shared" si="1"/>
        <v>7.2651315392468011E-2</v>
      </c>
    </row>
    <row r="87" spans="1:4" x14ac:dyDescent="0.25">
      <c r="A87" s="5" t="s">
        <v>313</v>
      </c>
      <c r="B87" s="7">
        <v>1.4324801551879527</v>
      </c>
      <c r="C87" s="7">
        <v>0</v>
      </c>
      <c r="D87" s="7">
        <f t="shared" si="1"/>
        <v>1.4324801551879527</v>
      </c>
    </row>
    <row r="88" spans="1:4" x14ac:dyDescent="0.25">
      <c r="A88" s="5" t="s">
        <v>176</v>
      </c>
      <c r="B88" s="7">
        <v>1.4324801551879527</v>
      </c>
      <c r="C88" s="7">
        <v>1.139863610296584</v>
      </c>
      <c r="D88" s="7">
        <f t="shared" si="1"/>
        <v>2.5723437654845367</v>
      </c>
    </row>
    <row r="89" spans="1:4" x14ac:dyDescent="0.25">
      <c r="A89" s="5" t="s">
        <v>127</v>
      </c>
      <c r="B89" s="7">
        <v>1.4324801551879527</v>
      </c>
      <c r="C89" s="7">
        <v>0</v>
      </c>
      <c r="D89" s="7">
        <f t="shared" si="1"/>
        <v>1.4324801551879527</v>
      </c>
    </row>
    <row r="90" spans="1:4" x14ac:dyDescent="0.25">
      <c r="A90" s="5" t="s">
        <v>177</v>
      </c>
      <c r="B90" s="7">
        <v>1.4324801551879527</v>
      </c>
      <c r="C90" s="7">
        <v>2.4369398048918987</v>
      </c>
      <c r="D90" s="7">
        <f t="shared" si="1"/>
        <v>3.8694199600798513</v>
      </c>
    </row>
    <row r="91" spans="1:4" x14ac:dyDescent="0.25">
      <c r="A91" s="5" t="s">
        <v>148</v>
      </c>
      <c r="B91" s="7">
        <v>1.4324801551879527</v>
      </c>
      <c r="C91" s="7">
        <v>2.6816036320091423</v>
      </c>
      <c r="D91" s="7">
        <f t="shared" si="1"/>
        <v>4.114083787197095</v>
      </c>
    </row>
    <row r="92" spans="1:4" x14ac:dyDescent="0.25">
      <c r="A92" s="5" t="s">
        <v>149</v>
      </c>
      <c r="B92" s="7">
        <v>1.4324801551879527</v>
      </c>
      <c r="C92" s="7">
        <v>0</v>
      </c>
      <c r="D92" s="7">
        <f t="shared" si="1"/>
        <v>1.4324801551879527</v>
      </c>
    </row>
    <row r="93" spans="1:4" x14ac:dyDescent="0.25">
      <c r="A93" s="5" t="s">
        <v>60</v>
      </c>
      <c r="B93" s="7">
        <v>1.4324801551879527</v>
      </c>
      <c r="C93" s="7">
        <v>0</v>
      </c>
      <c r="D93" s="7">
        <f t="shared" si="1"/>
        <v>1.4324801551879527</v>
      </c>
    </row>
    <row r="94" spans="1:4" x14ac:dyDescent="0.25">
      <c r="A94" s="5" t="s">
        <v>327</v>
      </c>
      <c r="B94" s="7">
        <v>1.4324801551879527</v>
      </c>
      <c r="C94" s="7">
        <v>0</v>
      </c>
      <c r="D94" s="7">
        <f t="shared" si="1"/>
        <v>1.4324801551879527</v>
      </c>
    </row>
    <row r="95" spans="1:4" x14ac:dyDescent="0.25">
      <c r="A95" s="5" t="s">
        <v>29</v>
      </c>
      <c r="B95" s="7">
        <v>0</v>
      </c>
      <c r="C95" s="7">
        <v>7.2651315392468011E-2</v>
      </c>
      <c r="D95" s="7">
        <f t="shared" si="1"/>
        <v>7.2651315392468011E-2</v>
      </c>
    </row>
    <row r="96" spans="1:4" x14ac:dyDescent="0.25">
      <c r="A96" s="5" t="s">
        <v>178</v>
      </c>
      <c r="B96" s="7">
        <v>0</v>
      </c>
      <c r="C96" s="7">
        <v>0.70849948233691629</v>
      </c>
      <c r="D96" s="7">
        <f t="shared" si="1"/>
        <v>0.70849948233691629</v>
      </c>
    </row>
    <row r="97" spans="1:4" x14ac:dyDescent="0.25">
      <c r="A97" s="5" t="s">
        <v>251</v>
      </c>
      <c r="B97" s="7">
        <v>1.4324801551879527</v>
      </c>
      <c r="C97" s="7">
        <v>0</v>
      </c>
      <c r="D97" s="7">
        <f t="shared" si="1"/>
        <v>1.4324801551879527</v>
      </c>
    </row>
    <row r="98" spans="1:4" x14ac:dyDescent="0.25">
      <c r="A98" s="5" t="s">
        <v>62</v>
      </c>
      <c r="B98" s="7">
        <v>1.4324801551879527</v>
      </c>
      <c r="C98" s="7">
        <v>0</v>
      </c>
      <c r="D98" s="7">
        <f t="shared" si="1"/>
        <v>1.4324801551879527</v>
      </c>
    </row>
    <row r="99" spans="1:4" x14ac:dyDescent="0.25">
      <c r="A99" s="5" t="s">
        <v>259</v>
      </c>
      <c r="B99" s="7">
        <v>1.4324801551879527</v>
      </c>
      <c r="C99" s="7">
        <v>0</v>
      </c>
      <c r="D99" s="7">
        <f t="shared" si="1"/>
        <v>1.4324801551879527</v>
      </c>
    </row>
    <row r="100" spans="1:4" x14ac:dyDescent="0.25">
      <c r="A100" s="5" t="s">
        <v>150</v>
      </c>
      <c r="B100" s="7">
        <v>1.4324801551879527</v>
      </c>
      <c r="C100" s="7">
        <v>0</v>
      </c>
      <c r="D100" s="7">
        <f t="shared" si="1"/>
        <v>1.4324801551879527</v>
      </c>
    </row>
    <row r="101" spans="1:4" x14ac:dyDescent="0.25">
      <c r="A101" s="5" t="s">
        <v>151</v>
      </c>
      <c r="B101" s="7">
        <v>1.4324801551879527</v>
      </c>
      <c r="C101" s="7">
        <v>0</v>
      </c>
      <c r="D101" s="7">
        <f t="shared" si="1"/>
        <v>1.4324801551879527</v>
      </c>
    </row>
    <row r="102" spans="1:4" x14ac:dyDescent="0.25">
      <c r="A102" s="5" t="s">
        <v>314</v>
      </c>
      <c r="B102" s="7">
        <v>1.4324801551879527</v>
      </c>
      <c r="C102" s="7">
        <v>0</v>
      </c>
      <c r="D102" s="7">
        <f t="shared" si="1"/>
        <v>1.4324801551879527</v>
      </c>
    </row>
    <row r="103" spans="1:4" x14ac:dyDescent="0.25">
      <c r="A103" s="5" t="s">
        <v>179</v>
      </c>
      <c r="B103" s="7">
        <v>1.4324801551879527</v>
      </c>
      <c r="C103" s="7">
        <v>1.2983306795290148</v>
      </c>
      <c r="D103" s="7">
        <f t="shared" si="1"/>
        <v>2.7308108347169675</v>
      </c>
    </row>
    <row r="104" spans="1:4" x14ac:dyDescent="0.25">
      <c r="A104" s="5" t="s">
        <v>208</v>
      </c>
      <c r="B104" s="7">
        <v>1.4324801551879527</v>
      </c>
      <c r="C104" s="7">
        <v>0</v>
      </c>
      <c r="D104" s="7">
        <f t="shared" si="1"/>
        <v>1.4324801551879527</v>
      </c>
    </row>
    <row r="105" spans="1:4" x14ac:dyDescent="0.25">
      <c r="A105" s="5" t="s">
        <v>408</v>
      </c>
      <c r="B105" s="7">
        <v>1.4324801551879527</v>
      </c>
      <c r="C105" s="7">
        <v>0</v>
      </c>
      <c r="D105" s="7">
        <f t="shared" si="1"/>
        <v>1.4324801551879527</v>
      </c>
    </row>
    <row r="106" spans="1:4" x14ac:dyDescent="0.25">
      <c r="A106" s="5" t="s">
        <v>101</v>
      </c>
      <c r="B106" s="7">
        <v>1.4324801551879527</v>
      </c>
      <c r="C106" s="7">
        <v>0</v>
      </c>
      <c r="D106" s="7">
        <f t="shared" si="1"/>
        <v>1.4324801551879527</v>
      </c>
    </row>
    <row r="107" spans="1:4" x14ac:dyDescent="0.25">
      <c r="A107" s="5" t="s">
        <v>141</v>
      </c>
      <c r="B107" s="7">
        <v>1.4324801551879527</v>
      </c>
      <c r="C107" s="7">
        <v>0</v>
      </c>
      <c r="D107" s="7">
        <f t="shared" si="1"/>
        <v>1.4324801551879527</v>
      </c>
    </row>
    <row r="108" spans="1:4" x14ac:dyDescent="0.25">
      <c r="A108" s="5" t="s">
        <v>30</v>
      </c>
      <c r="B108" s="7">
        <v>0</v>
      </c>
      <c r="C108" s="7">
        <v>7.2651315392468011E-2</v>
      </c>
      <c r="D108" s="7">
        <f t="shared" si="1"/>
        <v>7.2651315392468011E-2</v>
      </c>
    </row>
    <row r="109" spans="1:4" x14ac:dyDescent="0.25">
      <c r="A109" s="5" t="s">
        <v>9</v>
      </c>
      <c r="B109" s="7">
        <v>1.4324801551879527</v>
      </c>
      <c r="C109" s="7">
        <v>0</v>
      </c>
      <c r="D109" s="7">
        <f t="shared" si="1"/>
        <v>1.4324801551879527</v>
      </c>
    </row>
    <row r="110" spans="1:4" x14ac:dyDescent="0.25">
      <c r="A110" s="5" t="s">
        <v>232</v>
      </c>
      <c r="B110" s="7">
        <v>1.4324801551879527</v>
      </c>
      <c r="C110" s="7">
        <v>0</v>
      </c>
      <c r="D110" s="7">
        <f t="shared" si="1"/>
        <v>1.4324801551879527</v>
      </c>
    </row>
    <row r="111" spans="1:4" x14ac:dyDescent="0.25">
      <c r="A111" s="5" t="s">
        <v>328</v>
      </c>
      <c r="B111" s="7">
        <v>1.4324801551879527</v>
      </c>
      <c r="C111" s="7">
        <v>0</v>
      </c>
      <c r="D111" s="7">
        <f t="shared" si="1"/>
        <v>1.4324801551879527</v>
      </c>
    </row>
    <row r="112" spans="1:4" x14ac:dyDescent="0.25">
      <c r="A112" s="5" t="s">
        <v>181</v>
      </c>
      <c r="B112" s="7">
        <v>1.4324801551879527</v>
      </c>
      <c r="C112" s="7">
        <v>0.15147789110313539</v>
      </c>
      <c r="D112" s="7">
        <f t="shared" si="1"/>
        <v>1.5839580462910881</v>
      </c>
    </row>
    <row r="113" spans="1:4" x14ac:dyDescent="0.25">
      <c r="A113" s="5" t="s">
        <v>152</v>
      </c>
      <c r="B113" s="7">
        <v>1.4324801551879527</v>
      </c>
      <c r="C113" s="7">
        <v>0</v>
      </c>
      <c r="D113" s="7">
        <f t="shared" si="1"/>
        <v>1.4324801551879527</v>
      </c>
    </row>
    <row r="114" spans="1:4" x14ac:dyDescent="0.25">
      <c r="A114" s="5" t="s">
        <v>55</v>
      </c>
      <c r="B114" s="7">
        <v>1.4324801551879527</v>
      </c>
      <c r="C114" s="7">
        <v>1.3599681496109923E-2</v>
      </c>
      <c r="D114" s="7">
        <f t="shared" si="1"/>
        <v>1.4460798366840626</v>
      </c>
    </row>
    <row r="115" spans="1:4" x14ac:dyDescent="0.25">
      <c r="A115" s="5" t="s">
        <v>610</v>
      </c>
      <c r="B115" s="7">
        <v>1.4324801551879527</v>
      </c>
      <c r="C115" s="7">
        <v>0</v>
      </c>
      <c r="D115" s="7">
        <f t="shared" si="1"/>
        <v>1.4324801551879527</v>
      </c>
    </row>
    <row r="116" spans="1:4" x14ac:dyDescent="0.25">
      <c r="A116" s="5" t="s">
        <v>153</v>
      </c>
      <c r="B116" s="7">
        <v>1.4324801551879527</v>
      </c>
      <c r="C116" s="7">
        <v>0</v>
      </c>
      <c r="D116" s="7">
        <f t="shared" si="1"/>
        <v>1.4324801551879527</v>
      </c>
    </row>
    <row r="117" spans="1:4" x14ac:dyDescent="0.25">
      <c r="A117" s="5" t="s">
        <v>222</v>
      </c>
      <c r="B117" s="7">
        <v>1.4324801551879527</v>
      </c>
      <c r="C117" s="7">
        <v>0</v>
      </c>
      <c r="D117" s="7">
        <f t="shared" si="1"/>
        <v>1.4324801551879527</v>
      </c>
    </row>
    <row r="118" spans="1:4" x14ac:dyDescent="0.25">
      <c r="A118" s="5" t="s">
        <v>602</v>
      </c>
      <c r="B118" s="7">
        <v>1.4324801551879527</v>
      </c>
      <c r="C118" s="7">
        <v>0</v>
      </c>
      <c r="D118" s="7">
        <f t="shared" si="1"/>
        <v>1.4324801551879527</v>
      </c>
    </row>
    <row r="119" spans="1:4" x14ac:dyDescent="0.25">
      <c r="A119" s="5" t="s">
        <v>122</v>
      </c>
      <c r="B119" s="7">
        <v>1.4324801551879527</v>
      </c>
      <c r="C119" s="7">
        <v>0</v>
      </c>
      <c r="D119" s="7">
        <f t="shared" si="1"/>
        <v>1.4324801551879527</v>
      </c>
    </row>
    <row r="120" spans="1:4" x14ac:dyDescent="0.25">
      <c r="A120" s="5" t="s">
        <v>31</v>
      </c>
      <c r="B120" s="7">
        <v>0</v>
      </c>
      <c r="C120" s="7">
        <v>7.2651315392468011E-2</v>
      </c>
      <c r="D120" s="7">
        <f t="shared" si="1"/>
        <v>7.2651315392468011E-2</v>
      </c>
    </row>
    <row r="121" spans="1:4" x14ac:dyDescent="0.25">
      <c r="A121" s="5" t="s">
        <v>316</v>
      </c>
      <c r="B121" s="7">
        <v>1.4324801551879527</v>
      </c>
      <c r="C121" s="7">
        <v>0</v>
      </c>
      <c r="D121" s="7">
        <f t="shared" si="1"/>
        <v>1.4324801551879527</v>
      </c>
    </row>
    <row r="122" spans="1:4" x14ac:dyDescent="0.25">
      <c r="A122" s="5" t="s">
        <v>32</v>
      </c>
      <c r="B122" s="7">
        <v>0</v>
      </c>
      <c r="C122" s="7">
        <v>7.2651315392468011E-2</v>
      </c>
      <c r="D122" s="7">
        <f t="shared" si="1"/>
        <v>7.2651315392468011E-2</v>
      </c>
    </row>
    <row r="123" spans="1:4" x14ac:dyDescent="0.25">
      <c r="A123" s="5" t="s">
        <v>598</v>
      </c>
      <c r="B123" s="7">
        <v>1.4324801551879527</v>
      </c>
      <c r="C123" s="7">
        <v>0</v>
      </c>
      <c r="D123" s="7">
        <f t="shared" si="1"/>
        <v>1.4324801551879527</v>
      </c>
    </row>
    <row r="124" spans="1:4" x14ac:dyDescent="0.25">
      <c r="A124" s="5" t="s">
        <v>317</v>
      </c>
      <c r="B124" s="7">
        <v>1.4324801551879527</v>
      </c>
      <c r="C124" s="7">
        <v>0</v>
      </c>
      <c r="D124" s="7">
        <f t="shared" si="1"/>
        <v>1.4324801551879527</v>
      </c>
    </row>
    <row r="125" spans="1:4" x14ac:dyDescent="0.25">
      <c r="A125" s="5" t="s">
        <v>260</v>
      </c>
      <c r="B125" s="7">
        <v>1.4324801551879527</v>
      </c>
      <c r="C125" s="7">
        <v>0</v>
      </c>
      <c r="D125" s="7">
        <f t="shared" si="1"/>
        <v>1.4324801551879527</v>
      </c>
    </row>
    <row r="126" spans="1:4" x14ac:dyDescent="0.25">
      <c r="A126" s="5" t="s">
        <v>182</v>
      </c>
      <c r="B126" s="7">
        <v>35.418734529978359</v>
      </c>
      <c r="C126" s="7">
        <v>22.047090348666565</v>
      </c>
      <c r="D126" s="7">
        <f t="shared" si="1"/>
        <v>57.465824878644924</v>
      </c>
    </row>
    <row r="127" spans="1:4" x14ac:dyDescent="0.25">
      <c r="A127" s="5" t="s">
        <v>105</v>
      </c>
      <c r="B127" s="7">
        <v>1.4324801551879527</v>
      </c>
      <c r="C127" s="7">
        <v>1.618518492710513E-3</v>
      </c>
      <c r="D127" s="7">
        <f t="shared" si="1"/>
        <v>1.4340986736806631</v>
      </c>
    </row>
    <row r="128" spans="1:4" x14ac:dyDescent="0.25">
      <c r="A128" s="5" t="s">
        <v>269</v>
      </c>
      <c r="B128" s="7">
        <v>1.4324801551879527</v>
      </c>
      <c r="C128" s="7">
        <v>0</v>
      </c>
      <c r="D128" s="7">
        <f t="shared" si="1"/>
        <v>1.4324801551879527</v>
      </c>
    </row>
    <row r="129" spans="1:4" x14ac:dyDescent="0.25">
      <c r="A129" s="5" t="s">
        <v>33</v>
      </c>
      <c r="B129" s="7">
        <v>0</v>
      </c>
      <c r="C129" s="7">
        <v>7.2651315392468011E-2</v>
      </c>
      <c r="D129" s="7">
        <f t="shared" si="1"/>
        <v>7.2651315392468011E-2</v>
      </c>
    </row>
    <row r="130" spans="1:4" x14ac:dyDescent="0.25">
      <c r="A130" s="5" t="s">
        <v>288</v>
      </c>
      <c r="B130" s="7">
        <v>1.4324801551879527</v>
      </c>
      <c r="C130" s="7">
        <v>0</v>
      </c>
      <c r="D130" s="7">
        <f t="shared" si="1"/>
        <v>1.4324801551879527</v>
      </c>
    </row>
    <row r="131" spans="1:4" x14ac:dyDescent="0.25">
      <c r="A131" s="5" t="s">
        <v>73</v>
      </c>
      <c r="B131" s="7">
        <v>1.4324801551879527</v>
      </c>
      <c r="C131" s="7">
        <v>1.2744502111597994E-3</v>
      </c>
      <c r="D131" s="7">
        <f t="shared" si="1"/>
        <v>1.4337546053991126</v>
      </c>
    </row>
    <row r="132" spans="1:4" x14ac:dyDescent="0.25">
      <c r="A132" s="5" t="s">
        <v>374</v>
      </c>
      <c r="B132" s="7">
        <v>1.4324801551879527</v>
      </c>
      <c r="C132" s="7">
        <v>0</v>
      </c>
      <c r="D132" s="7">
        <f t="shared" si="1"/>
        <v>1.4324801551879527</v>
      </c>
    </row>
    <row r="133" spans="1:4" x14ac:dyDescent="0.25">
      <c r="A133" s="5" t="s">
        <v>223</v>
      </c>
      <c r="B133" s="7">
        <v>1.4324801551879527</v>
      </c>
      <c r="C133" s="7">
        <v>0</v>
      </c>
      <c r="D133" s="7">
        <f t="shared" si="1"/>
        <v>1.4324801551879527</v>
      </c>
    </row>
    <row r="134" spans="1:4" x14ac:dyDescent="0.25">
      <c r="A134" s="5" t="s">
        <v>204</v>
      </c>
      <c r="B134" s="7">
        <v>1.4324801551879527</v>
      </c>
      <c r="C134" s="7">
        <v>0</v>
      </c>
      <c r="D134" s="7">
        <f t="shared" si="1"/>
        <v>1.4324801551879527</v>
      </c>
    </row>
    <row r="135" spans="1:4" x14ac:dyDescent="0.25">
      <c r="A135" s="5" t="s">
        <v>53</v>
      </c>
      <c r="B135" s="7">
        <v>1.4324801551879527</v>
      </c>
      <c r="C135" s="7">
        <v>2.0371893627707287</v>
      </c>
      <c r="D135" s="7">
        <f t="shared" si="1"/>
        <v>3.4696695179586814</v>
      </c>
    </row>
    <row r="136" spans="1:4" x14ac:dyDescent="0.25">
      <c r="A136" s="5" t="s">
        <v>354</v>
      </c>
      <c r="B136" s="7">
        <v>1.4324801551879527</v>
      </c>
      <c r="C136" s="7">
        <v>0</v>
      </c>
      <c r="D136" s="7">
        <f t="shared" si="1"/>
        <v>1.4324801551879527</v>
      </c>
    </row>
    <row r="137" spans="1:4" x14ac:dyDescent="0.25">
      <c r="A137" s="5" t="s">
        <v>231</v>
      </c>
      <c r="B137" s="7">
        <v>1.4324801551879527</v>
      </c>
      <c r="C137" s="7">
        <v>0</v>
      </c>
      <c r="D137" s="7">
        <f t="shared" si="1"/>
        <v>1.4324801551879527</v>
      </c>
    </row>
    <row r="138" spans="1:4" x14ac:dyDescent="0.25">
      <c r="A138" s="5" t="s">
        <v>261</v>
      </c>
      <c r="B138" s="7">
        <v>1.4324801551879527</v>
      </c>
      <c r="C138" s="7">
        <v>0</v>
      </c>
      <c r="D138" s="7">
        <f t="shared" si="1"/>
        <v>1.4324801551879527</v>
      </c>
    </row>
    <row r="139" spans="1:4" x14ac:dyDescent="0.25">
      <c r="A139" s="5" t="s">
        <v>343</v>
      </c>
      <c r="B139" s="7">
        <v>1.4324801551879527</v>
      </c>
      <c r="C139" s="7">
        <v>0</v>
      </c>
      <c r="D139" s="7">
        <f t="shared" si="1"/>
        <v>1.4324801551879527</v>
      </c>
    </row>
    <row r="140" spans="1:4" x14ac:dyDescent="0.25">
      <c r="A140" s="5" t="s">
        <v>154</v>
      </c>
      <c r="B140" s="7">
        <v>1.4324801551879527</v>
      </c>
      <c r="C140" s="7">
        <v>0.82236844753511318</v>
      </c>
      <c r="D140" s="7">
        <f t="shared" si="1"/>
        <v>2.2548486027230661</v>
      </c>
    </row>
    <row r="141" spans="1:4" x14ac:dyDescent="0.25">
      <c r="A141" s="5" t="s">
        <v>155</v>
      </c>
      <c r="B141" s="7">
        <v>1.4324801551879527</v>
      </c>
      <c r="C141" s="7">
        <v>0</v>
      </c>
      <c r="D141" s="7">
        <f t="shared" ref="D141:D204" si="2">SUM(B141:C141)</f>
        <v>1.4324801551879527</v>
      </c>
    </row>
    <row r="142" spans="1:4" x14ac:dyDescent="0.25">
      <c r="A142" s="5" t="s">
        <v>345</v>
      </c>
      <c r="B142" s="7">
        <v>1.4324801551879527</v>
      </c>
      <c r="C142" s="7">
        <v>0</v>
      </c>
      <c r="D142" s="7">
        <f t="shared" si="2"/>
        <v>1.4324801551879527</v>
      </c>
    </row>
    <row r="143" spans="1:4" x14ac:dyDescent="0.25">
      <c r="A143" s="5" t="s">
        <v>344</v>
      </c>
      <c r="B143" s="7">
        <v>1.4324801551879527</v>
      </c>
      <c r="C143" s="7">
        <v>0</v>
      </c>
      <c r="D143" s="7">
        <f t="shared" si="2"/>
        <v>1.4324801551879527</v>
      </c>
    </row>
    <row r="144" spans="1:4" x14ac:dyDescent="0.25">
      <c r="A144" s="5" t="s">
        <v>80</v>
      </c>
      <c r="B144" s="7">
        <v>1.4324801551879527</v>
      </c>
      <c r="C144" s="7">
        <v>0</v>
      </c>
      <c r="D144" s="7">
        <f t="shared" si="2"/>
        <v>1.4324801551879527</v>
      </c>
    </row>
    <row r="145" spans="1:4" x14ac:dyDescent="0.25">
      <c r="A145" s="5" t="s">
        <v>34</v>
      </c>
      <c r="B145" s="7">
        <v>0</v>
      </c>
      <c r="C145" s="7">
        <v>7.2651315392468011E-2</v>
      </c>
      <c r="D145" s="7">
        <f t="shared" si="2"/>
        <v>7.2651315392468011E-2</v>
      </c>
    </row>
    <row r="146" spans="1:4" x14ac:dyDescent="0.25">
      <c r="A146" s="5" t="s">
        <v>262</v>
      </c>
      <c r="B146" s="7">
        <v>1.4324801551879527</v>
      </c>
      <c r="C146" s="7">
        <v>0</v>
      </c>
      <c r="D146" s="7">
        <f t="shared" si="2"/>
        <v>1.4324801551879527</v>
      </c>
    </row>
    <row r="147" spans="1:4" x14ac:dyDescent="0.25">
      <c r="A147" s="5" t="s">
        <v>35</v>
      </c>
      <c r="B147" s="7">
        <v>0</v>
      </c>
      <c r="C147" s="7">
        <v>7.2651315392468011E-2</v>
      </c>
      <c r="D147" s="7">
        <f t="shared" si="2"/>
        <v>7.2651315392468011E-2</v>
      </c>
    </row>
    <row r="148" spans="1:4" x14ac:dyDescent="0.25">
      <c r="A148" s="5" t="s">
        <v>12</v>
      </c>
      <c r="B148" s="7">
        <v>1.4324801551879527</v>
      </c>
      <c r="C148" s="7">
        <v>0</v>
      </c>
      <c r="D148" s="7">
        <f t="shared" si="2"/>
        <v>1.4324801551879527</v>
      </c>
    </row>
    <row r="149" spans="1:4" x14ac:dyDescent="0.25">
      <c r="A149" s="5" t="s">
        <v>225</v>
      </c>
      <c r="B149" s="7">
        <v>0</v>
      </c>
      <c r="C149" s="7">
        <v>0.32846208966993162</v>
      </c>
      <c r="D149" s="7">
        <f t="shared" si="2"/>
        <v>0.32846208966993162</v>
      </c>
    </row>
    <row r="150" spans="1:4" x14ac:dyDescent="0.25">
      <c r="A150" s="5" t="s">
        <v>125</v>
      </c>
      <c r="B150" s="7">
        <v>1.4324801551879527</v>
      </c>
      <c r="C150" s="7">
        <v>2.2169593830523628</v>
      </c>
      <c r="D150" s="7">
        <f t="shared" si="2"/>
        <v>3.6494395382403155</v>
      </c>
    </row>
    <row r="151" spans="1:4" x14ac:dyDescent="0.25">
      <c r="A151" s="5" t="s">
        <v>68</v>
      </c>
      <c r="B151" s="7">
        <v>1.4324801551879527</v>
      </c>
      <c r="C151" s="7">
        <v>0</v>
      </c>
      <c r="D151" s="7">
        <f t="shared" si="2"/>
        <v>1.4324801551879527</v>
      </c>
    </row>
    <row r="152" spans="1:4" x14ac:dyDescent="0.25">
      <c r="A152" s="5" t="s">
        <v>36</v>
      </c>
      <c r="B152" s="7">
        <v>0</v>
      </c>
      <c r="C152" s="7">
        <v>7.2651315392468011E-2</v>
      </c>
      <c r="D152" s="7">
        <f t="shared" si="2"/>
        <v>7.2651315392468011E-2</v>
      </c>
    </row>
    <row r="153" spans="1:4" x14ac:dyDescent="0.25">
      <c r="A153" s="5" t="s">
        <v>91</v>
      </c>
      <c r="B153" s="7">
        <v>1.4324801551879527</v>
      </c>
      <c r="C153" s="7">
        <v>1.3540364656777979</v>
      </c>
      <c r="D153" s="7">
        <f t="shared" si="2"/>
        <v>2.7865166208657506</v>
      </c>
    </row>
    <row r="154" spans="1:4" x14ac:dyDescent="0.25">
      <c r="A154" s="5" t="s">
        <v>183</v>
      </c>
      <c r="B154" s="7">
        <v>1.4324801551879527</v>
      </c>
      <c r="C154" s="7">
        <v>0.52867721957926317</v>
      </c>
      <c r="D154" s="7">
        <f t="shared" si="2"/>
        <v>1.961157374767216</v>
      </c>
    </row>
    <row r="155" spans="1:4" x14ac:dyDescent="0.25">
      <c r="A155" s="5" t="s">
        <v>130</v>
      </c>
      <c r="B155" s="7">
        <v>1.4324801551879527</v>
      </c>
      <c r="C155" s="7">
        <v>0</v>
      </c>
      <c r="D155" s="7">
        <f t="shared" si="2"/>
        <v>1.4324801551879527</v>
      </c>
    </row>
    <row r="156" spans="1:4" x14ac:dyDescent="0.25">
      <c r="A156" s="5" t="s">
        <v>7</v>
      </c>
      <c r="B156" s="7">
        <v>5.5866746327179948</v>
      </c>
      <c r="C156" s="7">
        <v>4.2392939138840327E-4</v>
      </c>
      <c r="D156" s="7">
        <f t="shared" si="2"/>
        <v>5.5870985621093832</v>
      </c>
    </row>
    <row r="157" spans="1:4" x14ac:dyDescent="0.25">
      <c r="A157" s="5" t="s">
        <v>302</v>
      </c>
      <c r="B157" s="7">
        <v>1.4324801551879527</v>
      </c>
      <c r="C157" s="7">
        <v>7.2651315392468011E-2</v>
      </c>
      <c r="D157" s="7">
        <f t="shared" si="2"/>
        <v>1.5051314705804206</v>
      </c>
    </row>
    <row r="158" spans="1:4" x14ac:dyDescent="0.25">
      <c r="A158" s="5" t="s">
        <v>402</v>
      </c>
      <c r="B158" s="7">
        <v>0</v>
      </c>
      <c r="C158" s="7">
        <v>7.2651315392468011E-2</v>
      </c>
      <c r="D158" s="7">
        <f t="shared" si="2"/>
        <v>7.2651315392468011E-2</v>
      </c>
    </row>
    <row r="159" spans="1:4" x14ac:dyDescent="0.25">
      <c r="A159" s="5" t="s">
        <v>82</v>
      </c>
      <c r="B159" s="7">
        <v>0</v>
      </c>
      <c r="C159" s="7">
        <v>12.04770993520866</v>
      </c>
      <c r="D159" s="7">
        <f t="shared" si="2"/>
        <v>12.04770993520866</v>
      </c>
    </row>
    <row r="160" spans="1:4" x14ac:dyDescent="0.25">
      <c r="A160" s="5" t="s">
        <v>303</v>
      </c>
      <c r="B160" s="7">
        <v>1.4324801551879527</v>
      </c>
      <c r="C160" s="7">
        <v>0</v>
      </c>
      <c r="D160" s="7">
        <f t="shared" si="2"/>
        <v>1.4324801551879527</v>
      </c>
    </row>
    <row r="161" spans="1:4" x14ac:dyDescent="0.25">
      <c r="A161" s="5" t="s">
        <v>611</v>
      </c>
      <c r="B161" s="7">
        <v>1.4324801551879527</v>
      </c>
      <c r="C161" s="7">
        <v>0</v>
      </c>
      <c r="D161" s="7">
        <f t="shared" si="2"/>
        <v>1.4324801551879527</v>
      </c>
    </row>
    <row r="162" spans="1:4" x14ac:dyDescent="0.25">
      <c r="A162" s="5" t="s">
        <v>156</v>
      </c>
      <c r="B162" s="7">
        <v>1.4324801551879527</v>
      </c>
      <c r="C162" s="7">
        <v>5.2378905414794787E-3</v>
      </c>
      <c r="D162" s="7">
        <f t="shared" si="2"/>
        <v>1.4377180457294321</v>
      </c>
    </row>
    <row r="163" spans="1:4" x14ac:dyDescent="0.25">
      <c r="A163" s="5" t="s">
        <v>157</v>
      </c>
      <c r="B163" s="7">
        <v>1.4324801551879527</v>
      </c>
      <c r="C163" s="7">
        <v>0.33091815155206489</v>
      </c>
      <c r="D163" s="7">
        <f t="shared" si="2"/>
        <v>1.7633983067400176</v>
      </c>
    </row>
    <row r="164" spans="1:4" x14ac:dyDescent="0.25">
      <c r="A164" s="5" t="s">
        <v>184</v>
      </c>
      <c r="B164" s="7">
        <v>1.4324801551879527</v>
      </c>
      <c r="C164" s="7">
        <v>0.24316510028928975</v>
      </c>
      <c r="D164" s="7">
        <f t="shared" si="2"/>
        <v>1.6756452554772425</v>
      </c>
    </row>
    <row r="165" spans="1:4" x14ac:dyDescent="0.25">
      <c r="A165" s="5" t="s">
        <v>263</v>
      </c>
      <c r="B165" s="7">
        <v>1.4324801551879527</v>
      </c>
      <c r="C165" s="7">
        <v>0</v>
      </c>
      <c r="D165" s="7">
        <f t="shared" si="2"/>
        <v>1.4324801551879527</v>
      </c>
    </row>
    <row r="166" spans="1:4" x14ac:dyDescent="0.25">
      <c r="A166" s="5" t="s">
        <v>237</v>
      </c>
      <c r="B166" s="7">
        <v>1.4324801551879527</v>
      </c>
      <c r="C166" s="7">
        <v>1.2856091374864949</v>
      </c>
      <c r="D166" s="7">
        <f t="shared" si="2"/>
        <v>2.7180892926744473</v>
      </c>
    </row>
    <row r="167" spans="1:4" x14ac:dyDescent="0.25">
      <c r="A167" s="5" t="s">
        <v>253</v>
      </c>
      <c r="B167" s="7">
        <v>1.4324801551879527</v>
      </c>
      <c r="C167" s="7">
        <v>0</v>
      </c>
      <c r="D167" s="7">
        <f t="shared" si="2"/>
        <v>1.4324801551879527</v>
      </c>
    </row>
    <row r="168" spans="1:4" x14ac:dyDescent="0.25">
      <c r="A168" s="5" t="s">
        <v>37</v>
      </c>
      <c r="B168" s="7">
        <v>0</v>
      </c>
      <c r="C168" s="7">
        <v>7.2651315392468011E-2</v>
      </c>
      <c r="D168" s="7">
        <f t="shared" si="2"/>
        <v>7.2651315392468011E-2</v>
      </c>
    </row>
    <row r="169" spans="1:4" x14ac:dyDescent="0.25">
      <c r="A169" s="5" t="s">
        <v>38</v>
      </c>
      <c r="B169" s="7">
        <v>0</v>
      </c>
      <c r="C169" s="7">
        <v>7.2651315392468011E-2</v>
      </c>
      <c r="D169" s="7">
        <f t="shared" si="2"/>
        <v>7.2651315392468011E-2</v>
      </c>
    </row>
    <row r="170" spans="1:4" x14ac:dyDescent="0.25">
      <c r="A170" s="5" t="s">
        <v>299</v>
      </c>
      <c r="B170" s="7">
        <v>1.4324801551879527</v>
      </c>
      <c r="C170" s="7">
        <v>0</v>
      </c>
      <c r="D170" s="7">
        <f t="shared" si="2"/>
        <v>1.4324801551879527</v>
      </c>
    </row>
    <row r="171" spans="1:4" x14ac:dyDescent="0.25">
      <c r="A171" s="5" t="s">
        <v>39</v>
      </c>
      <c r="B171" s="7">
        <v>0</v>
      </c>
      <c r="C171" s="7">
        <v>7.2651315392468011E-2</v>
      </c>
      <c r="D171" s="7">
        <f t="shared" si="2"/>
        <v>7.2651315392468011E-2</v>
      </c>
    </row>
    <row r="172" spans="1:4" x14ac:dyDescent="0.25">
      <c r="A172" s="5" t="s">
        <v>390</v>
      </c>
      <c r="B172" s="7">
        <v>1.4324801551879527</v>
      </c>
      <c r="C172" s="7">
        <v>0</v>
      </c>
      <c r="D172" s="7">
        <f t="shared" si="2"/>
        <v>1.4324801551879527</v>
      </c>
    </row>
    <row r="173" spans="1:4" x14ac:dyDescent="0.25">
      <c r="A173" s="5" t="s">
        <v>612</v>
      </c>
      <c r="B173" s="7">
        <v>1.4324801551879527</v>
      </c>
      <c r="C173" s="7">
        <v>0</v>
      </c>
      <c r="D173" s="7">
        <f t="shared" si="2"/>
        <v>1.4324801551879527</v>
      </c>
    </row>
    <row r="174" spans="1:4" x14ac:dyDescent="0.25">
      <c r="A174" s="5" t="s">
        <v>10</v>
      </c>
      <c r="B174" s="7">
        <v>0</v>
      </c>
      <c r="C174" s="7">
        <v>0.65995324468508187</v>
      </c>
      <c r="D174" s="7">
        <f t="shared" si="2"/>
        <v>0.65995324468508187</v>
      </c>
    </row>
    <row r="175" spans="1:4" x14ac:dyDescent="0.25">
      <c r="A175" s="5" t="s">
        <v>76</v>
      </c>
      <c r="B175" s="7">
        <v>1.4324801551879527</v>
      </c>
      <c r="C175" s="7">
        <v>0</v>
      </c>
      <c r="D175" s="7">
        <f t="shared" si="2"/>
        <v>1.4324801551879527</v>
      </c>
    </row>
    <row r="176" spans="1:4" x14ac:dyDescent="0.25">
      <c r="A176" s="5" t="s">
        <v>264</v>
      </c>
      <c r="B176" s="7">
        <v>1.4324801551879527</v>
      </c>
      <c r="C176" s="7">
        <v>0</v>
      </c>
      <c r="D176" s="7">
        <f t="shared" si="2"/>
        <v>1.4324801551879527</v>
      </c>
    </row>
    <row r="177" spans="1:4" x14ac:dyDescent="0.25">
      <c r="A177" s="5" t="s">
        <v>265</v>
      </c>
      <c r="B177" s="7">
        <v>1.4324801551879527</v>
      </c>
      <c r="C177" s="7">
        <v>0</v>
      </c>
      <c r="D177" s="7">
        <f t="shared" si="2"/>
        <v>1.4324801551879527</v>
      </c>
    </row>
    <row r="178" spans="1:4" x14ac:dyDescent="0.25">
      <c r="A178" s="5" t="s">
        <v>304</v>
      </c>
      <c r="B178" s="7">
        <v>1.4324801551879527</v>
      </c>
      <c r="C178" s="7">
        <v>0</v>
      </c>
      <c r="D178" s="7">
        <f t="shared" si="2"/>
        <v>1.4324801551879527</v>
      </c>
    </row>
    <row r="179" spans="1:4" x14ac:dyDescent="0.25">
      <c r="A179" s="5" t="s">
        <v>17</v>
      </c>
      <c r="B179" s="7">
        <v>1.4324801551879527</v>
      </c>
      <c r="C179" s="7">
        <v>0</v>
      </c>
      <c r="D179" s="7">
        <f t="shared" si="2"/>
        <v>1.4324801551879527</v>
      </c>
    </row>
    <row r="180" spans="1:4" x14ac:dyDescent="0.25">
      <c r="A180" s="5" t="s">
        <v>375</v>
      </c>
      <c r="B180" s="7">
        <v>5.5866746327179948</v>
      </c>
      <c r="C180" s="7">
        <v>0</v>
      </c>
      <c r="D180" s="7">
        <f t="shared" si="2"/>
        <v>5.5866746327179948</v>
      </c>
    </row>
    <row r="181" spans="1:4" x14ac:dyDescent="0.25">
      <c r="A181" s="5" t="s">
        <v>599</v>
      </c>
      <c r="B181" s="7">
        <v>1.4324801551879527</v>
      </c>
      <c r="C181" s="7">
        <v>5.147248181813701E-2</v>
      </c>
      <c r="D181" s="7">
        <f t="shared" si="2"/>
        <v>1.4839526370060896</v>
      </c>
    </row>
    <row r="182" spans="1:4" x14ac:dyDescent="0.25">
      <c r="A182" s="5" t="s">
        <v>318</v>
      </c>
      <c r="B182" s="7">
        <v>5.5866746327179948</v>
      </c>
      <c r="C182" s="7">
        <v>0</v>
      </c>
      <c r="D182" s="7">
        <f t="shared" si="2"/>
        <v>5.5866746327179948</v>
      </c>
    </row>
    <row r="183" spans="1:4" x14ac:dyDescent="0.25">
      <c r="A183" s="5" t="s">
        <v>305</v>
      </c>
      <c r="B183" s="7">
        <v>1.4324801551879527</v>
      </c>
      <c r="C183" s="7">
        <v>0</v>
      </c>
      <c r="D183" s="7">
        <f t="shared" si="2"/>
        <v>1.4324801551879527</v>
      </c>
    </row>
    <row r="184" spans="1:4" x14ac:dyDescent="0.25">
      <c r="A184" s="5" t="s">
        <v>40</v>
      </c>
      <c r="B184" s="7">
        <v>0</v>
      </c>
      <c r="C184" s="7">
        <v>7.2651315392468011E-2</v>
      </c>
      <c r="D184" s="7">
        <f t="shared" si="2"/>
        <v>7.2651315392468011E-2</v>
      </c>
    </row>
    <row r="185" spans="1:4" x14ac:dyDescent="0.25">
      <c r="A185" s="5" t="s">
        <v>234</v>
      </c>
      <c r="B185" s="7">
        <v>1.4324801551879527</v>
      </c>
      <c r="C185" s="7">
        <v>6.4514133809256066E-2</v>
      </c>
      <c r="D185" s="7">
        <f t="shared" si="2"/>
        <v>1.4969942889972088</v>
      </c>
    </row>
    <row r="186" spans="1:4" x14ac:dyDescent="0.25">
      <c r="A186" s="5" t="s">
        <v>358</v>
      </c>
      <c r="B186" s="7">
        <v>1.4324801551879527</v>
      </c>
      <c r="C186" s="7">
        <v>0</v>
      </c>
      <c r="D186" s="7">
        <f t="shared" si="2"/>
        <v>1.4324801551879527</v>
      </c>
    </row>
    <row r="187" spans="1:4" x14ac:dyDescent="0.25">
      <c r="A187" s="5" t="s">
        <v>320</v>
      </c>
      <c r="B187" s="7">
        <v>1.4324801551879527</v>
      </c>
      <c r="C187" s="7">
        <v>0</v>
      </c>
      <c r="D187" s="7">
        <f t="shared" si="2"/>
        <v>1.4324801551879527</v>
      </c>
    </row>
    <row r="188" spans="1:4" x14ac:dyDescent="0.25">
      <c r="A188" s="5" t="s">
        <v>186</v>
      </c>
      <c r="B188" s="7">
        <v>1.4324801551879527</v>
      </c>
      <c r="C188" s="7">
        <v>4.7314380032587961E-3</v>
      </c>
      <c r="D188" s="7">
        <f t="shared" si="2"/>
        <v>1.4372115931912115</v>
      </c>
    </row>
    <row r="189" spans="1:4" x14ac:dyDescent="0.25">
      <c r="A189" s="5" t="s">
        <v>595</v>
      </c>
      <c r="B189" s="7">
        <v>1.4324801551879527</v>
      </c>
      <c r="C189" s="7">
        <v>0</v>
      </c>
      <c r="D189" s="7">
        <f t="shared" si="2"/>
        <v>1.4324801551879527</v>
      </c>
    </row>
    <row r="190" spans="1:4" x14ac:dyDescent="0.25">
      <c r="A190" s="5" t="s">
        <v>355</v>
      </c>
      <c r="B190" s="7">
        <v>1.4324801551879527</v>
      </c>
      <c r="C190" s="7">
        <v>0</v>
      </c>
      <c r="D190" s="7">
        <f t="shared" si="2"/>
        <v>1.4324801551879527</v>
      </c>
    </row>
    <row r="191" spans="1:4" x14ac:dyDescent="0.25">
      <c r="A191" s="5" t="s">
        <v>41</v>
      </c>
      <c r="B191" s="7">
        <v>0</v>
      </c>
      <c r="C191" s="7">
        <v>7.2651315392468011E-2</v>
      </c>
      <c r="D191" s="7">
        <f t="shared" si="2"/>
        <v>7.2651315392468011E-2</v>
      </c>
    </row>
    <row r="192" spans="1:4" x14ac:dyDescent="0.25">
      <c r="A192" s="5" t="s">
        <v>187</v>
      </c>
      <c r="B192" s="7">
        <v>1.4324801551879527</v>
      </c>
      <c r="C192" s="7">
        <v>0.33812095815017584</v>
      </c>
      <c r="D192" s="7">
        <f t="shared" si="2"/>
        <v>1.7706011133381285</v>
      </c>
    </row>
    <row r="193" spans="1:4" x14ac:dyDescent="0.25">
      <c r="A193" s="5" t="s">
        <v>370</v>
      </c>
      <c r="B193" s="7">
        <v>5.5866746327179948</v>
      </c>
      <c r="C193" s="7">
        <v>0</v>
      </c>
      <c r="D193" s="7">
        <f t="shared" si="2"/>
        <v>5.5866746327179948</v>
      </c>
    </row>
    <row r="194" spans="1:4" x14ac:dyDescent="0.25">
      <c r="A194" s="5" t="s">
        <v>213</v>
      </c>
      <c r="B194" s="7">
        <v>1.4324801551879527</v>
      </c>
      <c r="C194" s="7">
        <v>0</v>
      </c>
      <c r="D194" s="7">
        <f t="shared" si="2"/>
        <v>1.4324801551879527</v>
      </c>
    </row>
    <row r="195" spans="1:4" x14ac:dyDescent="0.25">
      <c r="A195" s="5" t="s">
        <v>11</v>
      </c>
      <c r="B195" s="7">
        <v>1.4324801551879527</v>
      </c>
      <c r="C195" s="7">
        <v>0</v>
      </c>
      <c r="D195" s="7">
        <f t="shared" si="2"/>
        <v>1.4324801551879527</v>
      </c>
    </row>
    <row r="196" spans="1:4" x14ac:dyDescent="0.25">
      <c r="A196" s="5" t="s">
        <v>219</v>
      </c>
      <c r="B196" s="7">
        <v>1.4324801551879527</v>
      </c>
      <c r="C196" s="7">
        <v>0</v>
      </c>
      <c r="D196" s="7">
        <f t="shared" si="2"/>
        <v>1.4324801551879527</v>
      </c>
    </row>
    <row r="197" spans="1:4" x14ac:dyDescent="0.25">
      <c r="A197" s="5" t="s">
        <v>396</v>
      </c>
      <c r="B197" s="7">
        <v>1.4324801551879527</v>
      </c>
      <c r="C197" s="7">
        <v>0</v>
      </c>
      <c r="D197" s="7">
        <f t="shared" si="2"/>
        <v>1.4324801551879527</v>
      </c>
    </row>
    <row r="198" spans="1:4" x14ac:dyDescent="0.25">
      <c r="A198" s="5" t="s">
        <v>267</v>
      </c>
      <c r="B198" s="7">
        <v>1.4324801551879527</v>
      </c>
      <c r="C198" s="7">
        <v>0</v>
      </c>
      <c r="D198" s="7">
        <f t="shared" si="2"/>
        <v>1.4324801551879527</v>
      </c>
    </row>
    <row r="199" spans="1:4" x14ac:dyDescent="0.25">
      <c r="A199" s="5" t="s">
        <v>158</v>
      </c>
      <c r="B199" s="7">
        <v>1.4324801551879527</v>
      </c>
      <c r="C199" s="7">
        <v>1.0336689649991647E-2</v>
      </c>
      <c r="D199" s="7">
        <f t="shared" si="2"/>
        <v>1.4428168448379444</v>
      </c>
    </row>
    <row r="200" spans="1:4" x14ac:dyDescent="0.25">
      <c r="A200" s="5" t="s">
        <v>3</v>
      </c>
      <c r="B200" s="7">
        <v>1.4324801551879527</v>
      </c>
      <c r="C200" s="7">
        <v>0</v>
      </c>
      <c r="D200" s="7">
        <f t="shared" si="2"/>
        <v>1.4324801551879527</v>
      </c>
    </row>
    <row r="201" spans="1:4" x14ac:dyDescent="0.25">
      <c r="A201" s="5" t="s">
        <v>254</v>
      </c>
      <c r="B201" s="7">
        <v>1.4324801551879527</v>
      </c>
      <c r="C201" s="7">
        <v>0</v>
      </c>
      <c r="D201" s="7">
        <f t="shared" si="2"/>
        <v>1.4324801551879527</v>
      </c>
    </row>
    <row r="202" spans="1:4" x14ac:dyDescent="0.25">
      <c r="A202" s="5" t="s">
        <v>71</v>
      </c>
      <c r="B202" s="7">
        <v>1.4324801551879527</v>
      </c>
      <c r="C202" s="7">
        <v>4.7569556243796836</v>
      </c>
      <c r="D202" s="7">
        <f t="shared" si="2"/>
        <v>6.1894357795676367</v>
      </c>
    </row>
    <row r="203" spans="1:4" x14ac:dyDescent="0.25">
      <c r="A203" s="5" t="s">
        <v>338</v>
      </c>
      <c r="B203" s="7">
        <v>1.4324801551879527</v>
      </c>
      <c r="C203" s="7">
        <v>0</v>
      </c>
      <c r="D203" s="7">
        <f t="shared" si="2"/>
        <v>1.4324801551879527</v>
      </c>
    </row>
    <row r="204" spans="1:4" x14ac:dyDescent="0.25">
      <c r="A204" s="5" t="s">
        <v>19</v>
      </c>
      <c r="B204" s="7">
        <v>1.4324801551879527</v>
      </c>
      <c r="C204" s="7">
        <v>0</v>
      </c>
      <c r="D204" s="7">
        <f t="shared" si="2"/>
        <v>1.4324801551879527</v>
      </c>
    </row>
    <row r="205" spans="1:4" x14ac:dyDescent="0.25">
      <c r="A205" s="5" t="s">
        <v>368</v>
      </c>
      <c r="B205" s="7">
        <v>5.5866746327179948</v>
      </c>
      <c r="C205" s="7">
        <v>5.5952690080031404E-2</v>
      </c>
      <c r="D205" s="7">
        <f t="shared" ref="D205:D268" si="3">SUM(B205:C205)</f>
        <v>5.6426273227980266</v>
      </c>
    </row>
    <row r="206" spans="1:4" x14ac:dyDescent="0.25">
      <c r="A206" s="5" t="s">
        <v>5</v>
      </c>
      <c r="B206" s="7">
        <v>666.30276841948239</v>
      </c>
      <c r="C206" s="7">
        <v>200.35539295494394</v>
      </c>
      <c r="D206" s="7">
        <f t="shared" si="3"/>
        <v>866.6581613744263</v>
      </c>
    </row>
    <row r="207" spans="1:4" x14ac:dyDescent="0.25">
      <c r="A207" s="5" t="s">
        <v>605</v>
      </c>
      <c r="B207" s="7">
        <v>1.4324801551879527</v>
      </c>
      <c r="C207" s="7">
        <v>0</v>
      </c>
      <c r="D207" s="7">
        <f t="shared" si="3"/>
        <v>1.4324801551879527</v>
      </c>
    </row>
    <row r="208" spans="1:4" x14ac:dyDescent="0.25">
      <c r="A208" s="5" t="s">
        <v>42</v>
      </c>
      <c r="B208" s="7">
        <v>0</v>
      </c>
      <c r="C208" s="7">
        <v>7.2651315392468011E-2</v>
      </c>
      <c r="D208" s="7">
        <f t="shared" si="3"/>
        <v>7.2651315392468011E-2</v>
      </c>
    </row>
    <row r="209" spans="1:4" x14ac:dyDescent="0.25">
      <c r="A209" s="5" t="s">
        <v>188</v>
      </c>
      <c r="B209" s="7">
        <v>1.4324801551879527</v>
      </c>
      <c r="C209" s="7">
        <v>0</v>
      </c>
      <c r="D209" s="7">
        <f t="shared" si="3"/>
        <v>1.4324801551879527</v>
      </c>
    </row>
    <row r="210" spans="1:4" x14ac:dyDescent="0.25">
      <c r="A210" s="5" t="s">
        <v>43</v>
      </c>
      <c r="B210" s="7">
        <v>0</v>
      </c>
      <c r="C210" s="7">
        <v>7.2651315392468011E-2</v>
      </c>
      <c r="D210" s="7">
        <f t="shared" si="3"/>
        <v>7.2651315392468011E-2</v>
      </c>
    </row>
    <row r="211" spans="1:4" x14ac:dyDescent="0.25">
      <c r="A211" s="5" t="s">
        <v>266</v>
      </c>
      <c r="B211" s="7">
        <v>1.4324801551879527</v>
      </c>
      <c r="C211" s="7">
        <v>0</v>
      </c>
      <c r="D211" s="7">
        <f t="shared" si="3"/>
        <v>1.4324801551879527</v>
      </c>
    </row>
    <row r="212" spans="1:4" x14ac:dyDescent="0.25">
      <c r="A212" s="5" t="s">
        <v>323</v>
      </c>
      <c r="B212" s="7">
        <v>1.4324801551879527</v>
      </c>
      <c r="C212" s="7">
        <v>7.0553962995355693E-3</v>
      </c>
      <c r="D212" s="7">
        <f t="shared" si="3"/>
        <v>1.4395355514874884</v>
      </c>
    </row>
    <row r="213" spans="1:4" x14ac:dyDescent="0.25">
      <c r="A213" s="5" t="s">
        <v>329</v>
      </c>
      <c r="B213" s="7">
        <v>1.4324801551879527</v>
      </c>
      <c r="C213" s="7">
        <v>0</v>
      </c>
      <c r="D213" s="7">
        <f t="shared" si="3"/>
        <v>1.4324801551879527</v>
      </c>
    </row>
    <row r="214" spans="1:4" x14ac:dyDescent="0.25">
      <c r="A214" s="5" t="s">
        <v>189</v>
      </c>
      <c r="B214" s="7">
        <v>1.4324801551879527</v>
      </c>
      <c r="C214" s="7">
        <v>5.877844234978833E-2</v>
      </c>
      <c r="D214" s="7">
        <f t="shared" si="3"/>
        <v>1.491258597537741</v>
      </c>
    </row>
    <row r="215" spans="1:4" x14ac:dyDescent="0.25">
      <c r="A215" s="5" t="s">
        <v>617</v>
      </c>
      <c r="B215" s="7">
        <v>1.4324801551879527</v>
      </c>
      <c r="C215" s="7">
        <v>0</v>
      </c>
      <c r="D215" s="7">
        <f t="shared" si="3"/>
        <v>1.4324801551879527</v>
      </c>
    </row>
    <row r="216" spans="1:4" x14ac:dyDescent="0.25">
      <c r="A216" s="5" t="s">
        <v>59</v>
      </c>
      <c r="B216" s="7">
        <v>1.4324801551879527</v>
      </c>
      <c r="C216" s="7">
        <v>0</v>
      </c>
      <c r="D216" s="7">
        <f t="shared" si="3"/>
        <v>1.4324801551879527</v>
      </c>
    </row>
    <row r="217" spans="1:4" x14ac:dyDescent="0.25">
      <c r="A217" s="5" t="s">
        <v>6</v>
      </c>
      <c r="B217" s="7">
        <v>1.4324801551879527</v>
      </c>
      <c r="C217" s="7">
        <v>0</v>
      </c>
      <c r="D217" s="7">
        <f t="shared" si="3"/>
        <v>1.4324801551879527</v>
      </c>
    </row>
    <row r="218" spans="1:4" x14ac:dyDescent="0.25">
      <c r="A218" s="5" t="s">
        <v>603</v>
      </c>
      <c r="B218" s="7">
        <v>1.4324801551879527</v>
      </c>
      <c r="C218" s="7">
        <v>0</v>
      </c>
      <c r="D218" s="7">
        <f t="shared" si="3"/>
        <v>1.4324801551879527</v>
      </c>
    </row>
    <row r="219" spans="1:4" x14ac:dyDescent="0.25">
      <c r="A219" s="5" t="s">
        <v>8</v>
      </c>
      <c r="B219" s="7">
        <v>0</v>
      </c>
      <c r="C219" s="7">
        <v>0.78294301413599177</v>
      </c>
      <c r="D219" s="7">
        <f t="shared" si="3"/>
        <v>0.78294301413599177</v>
      </c>
    </row>
    <row r="220" spans="1:4" x14ac:dyDescent="0.25">
      <c r="A220" s="5" t="s">
        <v>616</v>
      </c>
      <c r="B220" s="7">
        <v>1.4324801551879527</v>
      </c>
      <c r="C220" s="7">
        <v>0</v>
      </c>
      <c r="D220" s="7">
        <f t="shared" si="3"/>
        <v>1.4324801551879527</v>
      </c>
    </row>
    <row r="221" spans="1:4" x14ac:dyDescent="0.25">
      <c r="A221" s="5" t="s">
        <v>190</v>
      </c>
      <c r="B221" s="7">
        <v>1.4324801551879527</v>
      </c>
      <c r="C221" s="7">
        <v>3.7973957727821489E-3</v>
      </c>
      <c r="D221" s="7">
        <f t="shared" si="3"/>
        <v>1.4362775509607348</v>
      </c>
    </row>
    <row r="222" spans="1:4" x14ac:dyDescent="0.25">
      <c r="A222" s="5" t="s">
        <v>293</v>
      </c>
      <c r="B222" s="7">
        <v>5.5866746327179948</v>
      </c>
      <c r="C222" s="7">
        <v>0</v>
      </c>
      <c r="D222" s="7">
        <f t="shared" si="3"/>
        <v>5.5866746327179948</v>
      </c>
    </row>
    <row r="223" spans="1:4" x14ac:dyDescent="0.25">
      <c r="A223" s="5" t="s">
        <v>307</v>
      </c>
      <c r="B223" s="7">
        <v>1.4324801551879527</v>
      </c>
      <c r="C223" s="7">
        <v>0</v>
      </c>
      <c r="D223" s="7">
        <f t="shared" si="3"/>
        <v>1.4324801551879527</v>
      </c>
    </row>
    <row r="224" spans="1:4" x14ac:dyDescent="0.25">
      <c r="A224" s="5" t="s">
        <v>356</v>
      </c>
      <c r="B224" s="7">
        <v>1.4324801551879527</v>
      </c>
      <c r="C224" s="7">
        <v>0</v>
      </c>
      <c r="D224" s="7">
        <f t="shared" si="3"/>
        <v>1.4324801551879527</v>
      </c>
    </row>
    <row r="225" spans="1:4" x14ac:dyDescent="0.25">
      <c r="A225" s="5" t="s">
        <v>273</v>
      </c>
      <c r="B225" s="7">
        <v>1.4324801551879527</v>
      </c>
      <c r="C225" s="7">
        <v>0</v>
      </c>
      <c r="D225" s="7">
        <f t="shared" si="3"/>
        <v>1.4324801551879527</v>
      </c>
    </row>
    <row r="226" spans="1:4" x14ac:dyDescent="0.25">
      <c r="A226" s="5" t="s">
        <v>191</v>
      </c>
      <c r="B226" s="7">
        <v>1.4324801551879527</v>
      </c>
      <c r="C226" s="7">
        <v>0</v>
      </c>
      <c r="D226" s="7">
        <f t="shared" si="3"/>
        <v>1.4324801551879527</v>
      </c>
    </row>
    <row r="227" spans="1:4" x14ac:dyDescent="0.25">
      <c r="A227" s="5" t="s">
        <v>289</v>
      </c>
      <c r="B227" s="7">
        <v>5.5866746327179948</v>
      </c>
      <c r="C227" s="7">
        <v>0</v>
      </c>
      <c r="D227" s="7">
        <f t="shared" si="3"/>
        <v>5.5866746327179948</v>
      </c>
    </row>
    <row r="228" spans="1:4" x14ac:dyDescent="0.25">
      <c r="A228" s="5" t="s">
        <v>16</v>
      </c>
      <c r="B228" s="7">
        <v>1.4324801551879527</v>
      </c>
      <c r="C228" s="7">
        <v>9.4675345712581238E-3</v>
      </c>
      <c r="D228" s="7">
        <f t="shared" si="3"/>
        <v>1.4419476897592107</v>
      </c>
    </row>
    <row r="229" spans="1:4" x14ac:dyDescent="0.25">
      <c r="A229" s="5" t="s">
        <v>367</v>
      </c>
      <c r="B229" s="7">
        <v>1.4324801551879527</v>
      </c>
      <c r="C229" s="7">
        <v>0</v>
      </c>
      <c r="D229" s="7">
        <f t="shared" si="3"/>
        <v>1.4324801551879527</v>
      </c>
    </row>
    <row r="230" spans="1:4" x14ac:dyDescent="0.25">
      <c r="A230" s="5" t="s">
        <v>348</v>
      </c>
      <c r="B230" s="7">
        <v>1.4324801551879527</v>
      </c>
      <c r="C230" s="7">
        <v>0</v>
      </c>
      <c r="D230" s="7">
        <f t="shared" si="3"/>
        <v>1.4324801551879527</v>
      </c>
    </row>
    <row r="231" spans="1:4" x14ac:dyDescent="0.25">
      <c r="A231" s="5" t="s">
        <v>44</v>
      </c>
      <c r="B231" s="7">
        <v>0</v>
      </c>
      <c r="C231" s="7">
        <v>7.2651315392468011E-2</v>
      </c>
      <c r="D231" s="7">
        <f t="shared" si="3"/>
        <v>7.2651315392468011E-2</v>
      </c>
    </row>
    <row r="232" spans="1:4" x14ac:dyDescent="0.25">
      <c r="A232" s="5" t="s">
        <v>159</v>
      </c>
      <c r="B232" s="7">
        <v>1.4324801551879527</v>
      </c>
      <c r="C232" s="7">
        <v>0.15474920181486176</v>
      </c>
      <c r="D232" s="7">
        <f t="shared" si="3"/>
        <v>1.5872293570028144</v>
      </c>
    </row>
    <row r="233" spans="1:4" x14ac:dyDescent="0.25">
      <c r="A233" s="5" t="s">
        <v>614</v>
      </c>
      <c r="B233" s="7">
        <v>1.4324801551879527</v>
      </c>
      <c r="C233" s="7">
        <v>0</v>
      </c>
      <c r="D233" s="7">
        <f t="shared" si="3"/>
        <v>1.4324801551879527</v>
      </c>
    </row>
    <row r="234" spans="1:4" x14ac:dyDescent="0.25">
      <c r="A234" s="5" t="s">
        <v>192</v>
      </c>
      <c r="B234" s="7">
        <v>1.4324801551879527</v>
      </c>
      <c r="C234" s="7">
        <v>6.1998319179232979</v>
      </c>
      <c r="D234" s="7">
        <f t="shared" si="3"/>
        <v>7.632312073111251</v>
      </c>
    </row>
    <row r="235" spans="1:4" x14ac:dyDescent="0.25">
      <c r="A235" s="5" t="s">
        <v>198</v>
      </c>
      <c r="B235" s="7">
        <v>1.4324801551879527</v>
      </c>
      <c r="C235" s="7">
        <v>4.7673755026857566E-3</v>
      </c>
      <c r="D235" s="7">
        <f t="shared" si="3"/>
        <v>1.4372475306906385</v>
      </c>
    </row>
    <row r="236" spans="1:4" x14ac:dyDescent="0.25">
      <c r="A236" s="5" t="s">
        <v>324</v>
      </c>
      <c r="B236" s="7">
        <v>1.4324801551879527</v>
      </c>
      <c r="C236" s="7">
        <v>0</v>
      </c>
      <c r="D236" s="7">
        <f t="shared" si="3"/>
        <v>1.4324801551879527</v>
      </c>
    </row>
    <row r="237" spans="1:4" x14ac:dyDescent="0.25">
      <c r="A237" s="5" t="s">
        <v>126</v>
      </c>
      <c r="B237" s="7">
        <v>1.4324801551879527</v>
      </c>
      <c r="C237" s="7">
        <v>0.53148600136317947</v>
      </c>
      <c r="D237" s="7">
        <f t="shared" si="3"/>
        <v>1.9639661565511322</v>
      </c>
    </row>
    <row r="238" spans="1:4" x14ac:dyDescent="0.25">
      <c r="A238" s="5" t="s">
        <v>308</v>
      </c>
      <c r="B238" s="7">
        <v>1.4324801551879527</v>
      </c>
      <c r="C238" s="7">
        <v>0</v>
      </c>
      <c r="D238" s="7">
        <f t="shared" si="3"/>
        <v>1.4324801551879527</v>
      </c>
    </row>
    <row r="239" spans="1:4" x14ac:dyDescent="0.25">
      <c r="A239" s="5" t="s">
        <v>613</v>
      </c>
      <c r="B239" s="7">
        <v>1.4324801551879527</v>
      </c>
      <c r="C239" s="7">
        <v>0</v>
      </c>
      <c r="D239" s="7">
        <f t="shared" si="3"/>
        <v>1.4324801551879527</v>
      </c>
    </row>
    <row r="240" spans="1:4" x14ac:dyDescent="0.25">
      <c r="A240" s="5" t="s">
        <v>331</v>
      </c>
      <c r="B240" s="7">
        <v>1.4324801551879527</v>
      </c>
      <c r="C240" s="7">
        <v>0</v>
      </c>
      <c r="D240" s="7">
        <f t="shared" si="3"/>
        <v>1.4324801551879527</v>
      </c>
    </row>
    <row r="241" spans="1:4" x14ac:dyDescent="0.25">
      <c r="A241" s="5" t="s">
        <v>357</v>
      </c>
      <c r="B241" s="7">
        <v>1.4324801551879527</v>
      </c>
      <c r="C241" s="7">
        <v>0</v>
      </c>
      <c r="D241" s="7">
        <f t="shared" si="3"/>
        <v>1.4324801551879527</v>
      </c>
    </row>
    <row r="242" spans="1:4" x14ac:dyDescent="0.25">
      <c r="A242" s="5" t="s">
        <v>346</v>
      </c>
      <c r="B242" s="7">
        <v>1.4324801551879527</v>
      </c>
      <c r="C242" s="7">
        <v>0</v>
      </c>
      <c r="D242" s="7">
        <f t="shared" si="3"/>
        <v>1.4324801551879527</v>
      </c>
    </row>
    <row r="243" spans="1:4" x14ac:dyDescent="0.25">
      <c r="A243" s="5" t="s">
        <v>52</v>
      </c>
      <c r="B243" s="7">
        <v>1.4324801551879527</v>
      </c>
      <c r="C243" s="7">
        <v>1.8295514754566086E-2</v>
      </c>
      <c r="D243" s="7">
        <f t="shared" si="3"/>
        <v>1.4507756699425187</v>
      </c>
    </row>
    <row r="244" spans="1:4" x14ac:dyDescent="0.25">
      <c r="A244" s="5" t="s">
        <v>58</v>
      </c>
      <c r="B244" s="7">
        <v>1.4324801551879527</v>
      </c>
      <c r="C244" s="7">
        <v>2.9472313332134039</v>
      </c>
      <c r="D244" s="7">
        <f t="shared" si="3"/>
        <v>4.379711488401357</v>
      </c>
    </row>
    <row r="245" spans="1:4" x14ac:dyDescent="0.25">
      <c r="A245" s="5" t="s">
        <v>193</v>
      </c>
      <c r="B245" s="7">
        <v>1.4324801551879527</v>
      </c>
      <c r="C245" s="7">
        <v>0</v>
      </c>
      <c r="D245" s="7">
        <f t="shared" si="3"/>
        <v>1.4324801551879527</v>
      </c>
    </row>
    <row r="246" spans="1:4" x14ac:dyDescent="0.25">
      <c r="A246" s="5" t="s">
        <v>63</v>
      </c>
      <c r="B246" s="7">
        <v>1.4324801551879527</v>
      </c>
      <c r="C246" s="7">
        <v>2.3814280146890958</v>
      </c>
      <c r="D246" s="7">
        <f t="shared" si="3"/>
        <v>3.8139081698770485</v>
      </c>
    </row>
    <row r="247" spans="1:4" x14ac:dyDescent="0.25">
      <c r="A247" s="5" t="s">
        <v>309</v>
      </c>
      <c r="B247" s="7">
        <v>1.4324801551879527</v>
      </c>
      <c r="C247" s="7">
        <v>0</v>
      </c>
      <c r="D247" s="7">
        <f t="shared" si="3"/>
        <v>1.4324801551879527</v>
      </c>
    </row>
    <row r="248" spans="1:4" x14ac:dyDescent="0.25">
      <c r="A248" s="5" t="s">
        <v>194</v>
      </c>
      <c r="B248" s="7">
        <v>1.4324801551879527</v>
      </c>
      <c r="C248" s="7">
        <v>1.5573116071124102</v>
      </c>
      <c r="D248" s="7">
        <f t="shared" si="3"/>
        <v>2.9897917623003627</v>
      </c>
    </row>
    <row r="249" spans="1:4" x14ac:dyDescent="0.25">
      <c r="A249" s="5" t="s">
        <v>300</v>
      </c>
      <c r="B249" s="7">
        <v>1.4324801551879527</v>
      </c>
      <c r="C249" s="7">
        <v>0</v>
      </c>
      <c r="D249" s="7">
        <f t="shared" si="3"/>
        <v>1.4324801551879527</v>
      </c>
    </row>
    <row r="250" spans="1:4" x14ac:dyDescent="0.25">
      <c r="A250" s="5" t="s">
        <v>140</v>
      </c>
      <c r="B250" s="7">
        <v>1.4324801551879527</v>
      </c>
      <c r="C250" s="7">
        <v>0</v>
      </c>
      <c r="D250" s="7">
        <f t="shared" si="3"/>
        <v>1.4324801551879527</v>
      </c>
    </row>
    <row r="251" spans="1:4" x14ac:dyDescent="0.25">
      <c r="A251" s="5" t="s">
        <v>161</v>
      </c>
      <c r="B251" s="7">
        <v>1.4324801551879527</v>
      </c>
      <c r="C251" s="7">
        <v>0</v>
      </c>
      <c r="D251" s="7">
        <f t="shared" si="3"/>
        <v>1.4324801551879527</v>
      </c>
    </row>
    <row r="252" spans="1:4" x14ac:dyDescent="0.25">
      <c r="A252" s="5" t="s">
        <v>108</v>
      </c>
      <c r="B252" s="7">
        <v>1.4324801551879527</v>
      </c>
      <c r="C252" s="7">
        <v>0</v>
      </c>
      <c r="D252" s="7">
        <f t="shared" si="3"/>
        <v>1.4324801551879527</v>
      </c>
    </row>
    <row r="253" spans="1:4" x14ac:dyDescent="0.25">
      <c r="A253" s="5" t="s">
        <v>162</v>
      </c>
      <c r="B253" s="7">
        <v>1.4324801551879527</v>
      </c>
      <c r="C253" s="7">
        <v>0.34419106800708898</v>
      </c>
      <c r="D253" s="7">
        <f t="shared" si="3"/>
        <v>1.7766712231950417</v>
      </c>
    </row>
    <row r="254" spans="1:4" x14ac:dyDescent="0.25">
      <c r="A254" s="5" t="s">
        <v>18</v>
      </c>
      <c r="B254" s="7">
        <v>1.4324801551879527</v>
      </c>
      <c r="C254" s="7">
        <v>0</v>
      </c>
      <c r="D254" s="7">
        <f t="shared" si="3"/>
        <v>1.4324801551879527</v>
      </c>
    </row>
    <row r="255" spans="1:4" x14ac:dyDescent="0.25">
      <c r="A255" s="5" t="s">
        <v>45</v>
      </c>
      <c r="B255" s="7">
        <v>1.4324801551879527</v>
      </c>
      <c r="C255" s="7">
        <v>1.7456863292244313</v>
      </c>
      <c r="D255" s="7">
        <f t="shared" si="3"/>
        <v>3.178166484412384</v>
      </c>
    </row>
    <row r="256" spans="1:4" x14ac:dyDescent="0.25">
      <c r="A256" s="5" t="s">
        <v>79</v>
      </c>
      <c r="B256" s="7">
        <v>1.4324801551879527</v>
      </c>
      <c r="C256" s="7">
        <v>0</v>
      </c>
      <c r="D256" s="7">
        <f t="shared" si="3"/>
        <v>1.4324801551879527</v>
      </c>
    </row>
    <row r="257" spans="1:4" x14ac:dyDescent="0.25">
      <c r="A257" s="5" t="s">
        <v>195</v>
      </c>
      <c r="B257" s="7">
        <v>1.4324801551879527</v>
      </c>
      <c r="C257" s="7">
        <v>5.2467085390240573E-2</v>
      </c>
      <c r="D257" s="7">
        <f t="shared" si="3"/>
        <v>1.4849472405781932</v>
      </c>
    </row>
    <row r="258" spans="1:4" x14ac:dyDescent="0.25">
      <c r="A258" s="5" t="s">
        <v>441</v>
      </c>
      <c r="B258" s="7">
        <v>1.4324801551879527</v>
      </c>
      <c r="C258" s="7">
        <v>0</v>
      </c>
      <c r="D258" s="7">
        <f t="shared" si="3"/>
        <v>1.4324801551879527</v>
      </c>
    </row>
    <row r="259" spans="1:4" x14ac:dyDescent="0.25">
      <c r="A259" s="5" t="s">
        <v>196</v>
      </c>
      <c r="B259" s="7">
        <v>0</v>
      </c>
      <c r="C259" s="7">
        <v>1.3270254418029455E-3</v>
      </c>
      <c r="D259" s="7">
        <f t="shared" si="3"/>
        <v>1.3270254418029455E-3</v>
      </c>
    </row>
    <row r="260" spans="1:4" x14ac:dyDescent="0.25">
      <c r="A260" s="5" t="s">
        <v>255</v>
      </c>
      <c r="B260" s="7">
        <v>1.4324801551879527</v>
      </c>
      <c r="C260" s="7">
        <v>0</v>
      </c>
      <c r="D260" s="7">
        <f t="shared" si="3"/>
        <v>1.4324801551879527</v>
      </c>
    </row>
    <row r="261" spans="1:4" x14ac:dyDescent="0.25">
      <c r="A261" s="5" t="s">
        <v>512</v>
      </c>
      <c r="B261" s="7">
        <v>1.4324801551879527</v>
      </c>
      <c r="C261" s="7">
        <v>0</v>
      </c>
      <c r="D261" s="7">
        <f t="shared" si="3"/>
        <v>1.4324801551879527</v>
      </c>
    </row>
    <row r="262" spans="1:4" x14ac:dyDescent="0.25">
      <c r="A262" s="5" t="s">
        <v>46</v>
      </c>
      <c r="B262" s="7">
        <v>0</v>
      </c>
      <c r="C262" s="7">
        <v>7.2651315392468011E-2</v>
      </c>
      <c r="D262" s="7">
        <f t="shared" si="3"/>
        <v>7.2651315392468011E-2</v>
      </c>
    </row>
    <row r="263" spans="1:4" x14ac:dyDescent="0.25">
      <c r="A263" s="5" t="s">
        <v>277</v>
      </c>
      <c r="B263" s="7">
        <v>1.4324801551879527</v>
      </c>
      <c r="C263" s="7">
        <v>0</v>
      </c>
      <c r="D263" s="7">
        <f t="shared" si="3"/>
        <v>1.4324801551879527</v>
      </c>
    </row>
    <row r="264" spans="1:4" x14ac:dyDescent="0.25">
      <c r="A264" s="5" t="s">
        <v>347</v>
      </c>
      <c r="B264" s="7">
        <v>1.4324801551879527</v>
      </c>
      <c r="C264" s="7">
        <v>0</v>
      </c>
      <c r="D264" s="7">
        <f t="shared" si="3"/>
        <v>1.4324801551879527</v>
      </c>
    </row>
    <row r="265" spans="1:4" x14ac:dyDescent="0.25">
      <c r="A265" s="5" t="s">
        <v>128</v>
      </c>
      <c r="B265" s="7">
        <v>1.4324801551879527</v>
      </c>
      <c r="C265" s="7">
        <v>0</v>
      </c>
      <c r="D265" s="7">
        <f t="shared" si="3"/>
        <v>1.4324801551879527</v>
      </c>
    </row>
    <row r="266" spans="1:4" x14ac:dyDescent="0.25">
      <c r="A266" s="5" t="s">
        <v>341</v>
      </c>
      <c r="B266" s="7">
        <v>1.4324801551879527</v>
      </c>
      <c r="C266" s="7">
        <v>0</v>
      </c>
      <c r="D266" s="7">
        <f t="shared" si="3"/>
        <v>1.4324801551879527</v>
      </c>
    </row>
    <row r="267" spans="1:4" x14ac:dyDescent="0.25">
      <c r="A267" s="5" t="s">
        <v>214</v>
      </c>
      <c r="B267" s="7">
        <v>1.4324801551879527</v>
      </c>
      <c r="C267" s="7">
        <v>0.68923831366256272</v>
      </c>
      <c r="D267" s="7">
        <f t="shared" si="3"/>
        <v>2.1217184688505153</v>
      </c>
    </row>
    <row r="268" spans="1:4" x14ac:dyDescent="0.25">
      <c r="A268" s="5" t="s">
        <v>47</v>
      </c>
      <c r="B268" s="7">
        <v>0</v>
      </c>
      <c r="C268" s="7">
        <v>7.2651315392468011E-2</v>
      </c>
      <c r="D268" s="7">
        <f t="shared" si="3"/>
        <v>7.2651315392468011E-2</v>
      </c>
    </row>
    <row r="269" spans="1:4" x14ac:dyDescent="0.25">
      <c r="A269" s="5" t="s">
        <v>48</v>
      </c>
      <c r="B269" s="7">
        <v>0</v>
      </c>
      <c r="C269" s="7">
        <v>7.2651315392468011E-2</v>
      </c>
      <c r="D269" s="7">
        <f t="shared" ref="D269:D275" si="4">SUM(B269:C269)</f>
        <v>7.2651315392468011E-2</v>
      </c>
    </row>
    <row r="270" spans="1:4" x14ac:dyDescent="0.25">
      <c r="A270" s="5" t="s">
        <v>226</v>
      </c>
      <c r="B270" s="7">
        <v>1.4324801551879527</v>
      </c>
      <c r="C270" s="7">
        <v>0</v>
      </c>
      <c r="D270" s="7">
        <f t="shared" si="4"/>
        <v>1.4324801551879527</v>
      </c>
    </row>
    <row r="271" spans="1:4" x14ac:dyDescent="0.25">
      <c r="A271" s="5" t="s">
        <v>342</v>
      </c>
      <c r="B271" s="7">
        <v>1.4324801551879527</v>
      </c>
      <c r="C271" s="7">
        <v>0</v>
      </c>
      <c r="D271" s="7">
        <f t="shared" si="4"/>
        <v>1.4324801551879527</v>
      </c>
    </row>
    <row r="272" spans="1:4" x14ac:dyDescent="0.25">
      <c r="A272" s="5" t="s">
        <v>197</v>
      </c>
      <c r="B272" s="7">
        <v>1.4324801551879527</v>
      </c>
      <c r="C272" s="7">
        <v>6.488715174312294E-5</v>
      </c>
      <c r="D272" s="7">
        <f t="shared" si="4"/>
        <v>1.4325450423396957</v>
      </c>
    </row>
    <row r="273" spans="1:4" x14ac:dyDescent="0.25">
      <c r="A273" s="5" t="s">
        <v>417</v>
      </c>
      <c r="B273" s="7">
        <v>1.4324801551879527</v>
      </c>
      <c r="C273" s="7">
        <v>0</v>
      </c>
      <c r="D273" s="7">
        <f t="shared" si="4"/>
        <v>1.4324801551879527</v>
      </c>
    </row>
    <row r="274" spans="1:4" x14ac:dyDescent="0.25">
      <c r="A274" s="5" t="s">
        <v>66</v>
      </c>
      <c r="B274" s="7">
        <v>1.4324801551879527</v>
      </c>
      <c r="C274" s="7">
        <v>0</v>
      </c>
      <c r="D274" s="7">
        <f t="shared" si="4"/>
        <v>1.4324801551879527</v>
      </c>
    </row>
    <row r="275" spans="1:4" x14ac:dyDescent="0.25">
      <c r="A275" s="5" t="s">
        <v>319</v>
      </c>
      <c r="B275" s="7">
        <v>1.4324801551879527</v>
      </c>
      <c r="C275" s="7">
        <v>0</v>
      </c>
      <c r="D275" s="7">
        <f t="shared" si="4"/>
        <v>1.4324801551879527</v>
      </c>
    </row>
  </sheetData>
  <pageMargins left="0.511811024" right="0.511811024" top="0.78740157499999996" bottom="0.78740157499999996" header="0.31496062000000002" footer="0.31496062000000002"/>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B2D2CF-31CE-48AA-9075-4B7B415EDAE4}">
  <dimension ref="A2:D429"/>
  <sheetViews>
    <sheetView workbookViewId="0">
      <selection activeCell="A6" sqref="A6"/>
    </sheetView>
  </sheetViews>
  <sheetFormatPr defaultColWidth="9.1796875" defaultRowHeight="12.5" x14ac:dyDescent="0.25"/>
  <cols>
    <col min="1" max="1" width="40.54296875" style="1" customWidth="1"/>
    <col min="2" max="4" width="25.54296875" style="1" customWidth="1"/>
    <col min="5" max="16384" width="9.1796875" style="1"/>
  </cols>
  <sheetData>
    <row r="2" spans="1:4" ht="15" customHeight="1" x14ac:dyDescent="0.3">
      <c r="B2" s="2" t="str">
        <f>Índice!A8</f>
        <v>MÊS DE COMPETÊNCIA: Dezembro de 2024</v>
      </c>
    </row>
    <row r="3" spans="1:4" ht="15" customHeight="1" x14ac:dyDescent="0.3">
      <c r="B3" s="2"/>
    </row>
    <row r="5" spans="1:4" ht="13" x14ac:dyDescent="0.3">
      <c r="A5" s="2" t="s">
        <v>730</v>
      </c>
    </row>
    <row r="8" spans="1:4" ht="13" x14ac:dyDescent="0.3">
      <c r="A8" s="4" t="s">
        <v>438</v>
      </c>
      <c r="B8" s="6" t="s">
        <v>383</v>
      </c>
      <c r="C8" s="6" t="s">
        <v>384</v>
      </c>
      <c r="D8" s="6" t="s">
        <v>385</v>
      </c>
    </row>
    <row r="9" spans="1:4" x14ac:dyDescent="0.25">
      <c r="A9" s="5" t="s">
        <v>678</v>
      </c>
      <c r="B9" s="7">
        <v>188.81932338340599</v>
      </c>
      <c r="C9" s="7">
        <v>133.11762298530101</v>
      </c>
      <c r="D9" s="7">
        <f>SUM(B9:C9)</f>
        <v>321.93694636870703</v>
      </c>
    </row>
    <row r="10" spans="1:4" x14ac:dyDescent="0.25">
      <c r="A10" s="5" t="s">
        <v>618</v>
      </c>
      <c r="B10" s="7">
        <v>4766.4831389104675</v>
      </c>
      <c r="C10" s="7">
        <v>3574.8623541828497</v>
      </c>
      <c r="D10" s="7">
        <f>SUM(B10:C10)</f>
        <v>8341.3454930933167</v>
      </c>
    </row>
    <row r="12" spans="1:4" ht="13" x14ac:dyDescent="0.3">
      <c r="A12" s="4" t="s">
        <v>1</v>
      </c>
      <c r="B12" s="6" t="s">
        <v>383</v>
      </c>
      <c r="C12" s="6" t="s">
        <v>384</v>
      </c>
      <c r="D12" s="6" t="s">
        <v>385</v>
      </c>
    </row>
    <row r="13" spans="1:4" x14ac:dyDescent="0.25">
      <c r="A13" s="5" t="s">
        <v>56</v>
      </c>
      <c r="B13" s="7">
        <v>2.9181635881563421</v>
      </c>
      <c r="C13" s="7">
        <v>1.7656866796884091E-3</v>
      </c>
      <c r="D13" s="7">
        <f>SUM(B13:C13)</f>
        <v>2.9199292748360306</v>
      </c>
    </row>
    <row r="14" spans="1:4" x14ac:dyDescent="0.25">
      <c r="A14" s="5" t="s">
        <v>164</v>
      </c>
      <c r="B14" s="7">
        <v>2.9181635881563421</v>
      </c>
      <c r="C14" s="7">
        <v>8.1842308460382149</v>
      </c>
      <c r="D14" s="7">
        <f t="shared" ref="D14:D77" si="0">SUM(B14:C14)</f>
        <v>11.102394434194558</v>
      </c>
    </row>
    <row r="15" spans="1:4" x14ac:dyDescent="0.25">
      <c r="A15" s="5" t="s">
        <v>165</v>
      </c>
      <c r="B15" s="7">
        <v>2.9181635881563421</v>
      </c>
      <c r="C15" s="7">
        <v>1.3000798266867593E-2</v>
      </c>
      <c r="D15" s="7">
        <f t="shared" si="0"/>
        <v>2.9311643864232098</v>
      </c>
    </row>
    <row r="16" spans="1:4" x14ac:dyDescent="0.25">
      <c r="A16" s="5" t="s">
        <v>20</v>
      </c>
      <c r="B16" s="7">
        <v>0</v>
      </c>
      <c r="C16" s="7">
        <v>0.33125257182868501</v>
      </c>
      <c r="D16" s="7">
        <f t="shared" si="0"/>
        <v>0.33125257182868501</v>
      </c>
    </row>
    <row r="17" spans="1:4" x14ac:dyDescent="0.25">
      <c r="A17" s="5" t="s">
        <v>310</v>
      </c>
      <c r="B17" s="7">
        <v>2.9181635881563421</v>
      </c>
      <c r="C17" s="7">
        <v>0</v>
      </c>
      <c r="D17" s="7">
        <f t="shared" si="0"/>
        <v>2.9181635881563421</v>
      </c>
    </row>
    <row r="18" spans="1:4" x14ac:dyDescent="0.25">
      <c r="A18" s="5" t="s">
        <v>311</v>
      </c>
      <c r="B18" s="7">
        <v>2.9181635881563421</v>
      </c>
      <c r="C18" s="7">
        <v>0</v>
      </c>
      <c r="D18" s="7">
        <f t="shared" si="0"/>
        <v>2.9181635881563421</v>
      </c>
    </row>
    <row r="19" spans="1:4" x14ac:dyDescent="0.25">
      <c r="A19" s="5" t="s">
        <v>166</v>
      </c>
      <c r="B19" s="7">
        <v>0.19445909155201074</v>
      </c>
      <c r="C19" s="7">
        <v>8.4918243621808767</v>
      </c>
      <c r="D19" s="7">
        <f t="shared" si="0"/>
        <v>8.6862834537328872</v>
      </c>
    </row>
    <row r="20" spans="1:4" x14ac:dyDescent="0.25">
      <c r="A20" s="5" t="s">
        <v>256</v>
      </c>
      <c r="B20" s="7">
        <v>2.9181635881563421</v>
      </c>
      <c r="C20" s="7">
        <v>0</v>
      </c>
      <c r="D20" s="7">
        <f t="shared" si="0"/>
        <v>2.9181635881563421</v>
      </c>
    </row>
    <row r="21" spans="1:4" x14ac:dyDescent="0.25">
      <c r="A21" s="5" t="s">
        <v>21</v>
      </c>
      <c r="B21" s="7">
        <v>0</v>
      </c>
      <c r="C21" s="7">
        <v>0.33125257182868501</v>
      </c>
      <c r="D21" s="7">
        <f t="shared" si="0"/>
        <v>0.33125257182868501</v>
      </c>
    </row>
    <row r="22" spans="1:4" x14ac:dyDescent="0.25">
      <c r="A22" s="5" t="s">
        <v>325</v>
      </c>
      <c r="B22" s="7">
        <v>2.9181635881563421</v>
      </c>
      <c r="C22" s="7">
        <v>0</v>
      </c>
      <c r="D22" s="7">
        <f t="shared" si="0"/>
        <v>2.9181635881563421</v>
      </c>
    </row>
    <row r="23" spans="1:4" x14ac:dyDescent="0.25">
      <c r="A23" s="5" t="s">
        <v>143</v>
      </c>
      <c r="B23" s="7">
        <v>2.9181635881563421</v>
      </c>
      <c r="C23" s="7">
        <v>0</v>
      </c>
      <c r="D23" s="7">
        <f t="shared" si="0"/>
        <v>2.9181635881563421</v>
      </c>
    </row>
    <row r="24" spans="1:4" x14ac:dyDescent="0.25">
      <c r="A24" s="5" t="s">
        <v>22</v>
      </c>
      <c r="B24" s="7">
        <v>0</v>
      </c>
      <c r="C24" s="7">
        <v>0.33125257182868501</v>
      </c>
      <c r="D24" s="7">
        <f t="shared" si="0"/>
        <v>0.33125257182868501</v>
      </c>
    </row>
    <row r="25" spans="1:4" x14ac:dyDescent="0.25">
      <c r="A25" s="5" t="s">
        <v>163</v>
      </c>
      <c r="B25" s="7">
        <v>2.9181635881563421</v>
      </c>
      <c r="C25" s="7">
        <v>4.4707164500132039</v>
      </c>
      <c r="D25" s="7">
        <f t="shared" si="0"/>
        <v>7.3888800381695461</v>
      </c>
    </row>
    <row r="26" spans="1:4" x14ac:dyDescent="0.25">
      <c r="A26" s="5" t="s">
        <v>301</v>
      </c>
      <c r="B26" s="7">
        <v>2.9181635881563421</v>
      </c>
      <c r="C26" s="7">
        <v>0</v>
      </c>
      <c r="D26" s="7">
        <f t="shared" si="0"/>
        <v>2.9181635881563421</v>
      </c>
    </row>
    <row r="27" spans="1:4" x14ac:dyDescent="0.25">
      <c r="A27" s="5" t="s">
        <v>597</v>
      </c>
      <c r="B27" s="7">
        <v>2.9181635881563421</v>
      </c>
      <c r="C27" s="7">
        <v>0</v>
      </c>
      <c r="D27" s="7">
        <f t="shared" si="0"/>
        <v>2.9181635881563421</v>
      </c>
    </row>
    <row r="28" spans="1:4" x14ac:dyDescent="0.25">
      <c r="A28" s="5" t="s">
        <v>679</v>
      </c>
      <c r="B28" s="7">
        <v>0.87771910927788799</v>
      </c>
      <c r="C28" s="7">
        <v>0</v>
      </c>
      <c r="D28" s="7">
        <f t="shared" si="0"/>
        <v>0.87771910927788799</v>
      </c>
    </row>
    <row r="29" spans="1:4" x14ac:dyDescent="0.25">
      <c r="A29" s="5" t="s">
        <v>23</v>
      </c>
      <c r="B29" s="7">
        <v>0</v>
      </c>
      <c r="C29" s="7">
        <v>0.33125257182868501</v>
      </c>
      <c r="D29" s="7">
        <f t="shared" si="0"/>
        <v>0.33125257182868501</v>
      </c>
    </row>
    <row r="30" spans="1:4" x14ac:dyDescent="0.25">
      <c r="A30" s="5" t="s">
        <v>230</v>
      </c>
      <c r="B30" s="7">
        <v>2.9181635881563421</v>
      </c>
      <c r="C30" s="7">
        <v>0.46879795276901437</v>
      </c>
      <c r="D30" s="7">
        <f t="shared" si="0"/>
        <v>3.3869615409253564</v>
      </c>
    </row>
    <row r="31" spans="1:4" x14ac:dyDescent="0.25">
      <c r="A31" s="5" t="s">
        <v>103</v>
      </c>
      <c r="B31" s="7">
        <v>0.19445909155201074</v>
      </c>
      <c r="C31" s="7">
        <v>1.8619855569976869E-2</v>
      </c>
      <c r="D31" s="7">
        <f t="shared" si="0"/>
        <v>0.21307894712198761</v>
      </c>
    </row>
    <row r="32" spans="1:4" x14ac:dyDescent="0.25">
      <c r="A32" s="5" t="s">
        <v>138</v>
      </c>
      <c r="B32" s="7">
        <v>0.19445909155201074</v>
      </c>
      <c r="C32" s="7">
        <v>1.5877279113576916</v>
      </c>
      <c r="D32" s="7">
        <f t="shared" si="0"/>
        <v>1.7821870029097024</v>
      </c>
    </row>
    <row r="33" spans="1:4" x14ac:dyDescent="0.25">
      <c r="A33" s="5" t="s">
        <v>218</v>
      </c>
      <c r="B33" s="7">
        <v>2.9181635881563421</v>
      </c>
      <c r="C33" s="7">
        <v>0.56416394374351508</v>
      </c>
      <c r="D33" s="7">
        <f t="shared" si="0"/>
        <v>3.4823275318998572</v>
      </c>
    </row>
    <row r="34" spans="1:4" x14ac:dyDescent="0.25">
      <c r="A34" s="5" t="s">
        <v>167</v>
      </c>
      <c r="B34" s="7">
        <v>2.9181635881563421</v>
      </c>
      <c r="C34" s="7">
        <v>3.402983600684701</v>
      </c>
      <c r="D34" s="7">
        <f t="shared" si="0"/>
        <v>6.3211471888410431</v>
      </c>
    </row>
    <row r="35" spans="1:4" x14ac:dyDescent="0.25">
      <c r="A35" s="5" t="s">
        <v>680</v>
      </c>
      <c r="B35" s="7">
        <v>1.1410348420612546</v>
      </c>
      <c r="C35" s="7">
        <v>0</v>
      </c>
      <c r="D35" s="7">
        <f t="shared" si="0"/>
        <v>1.1410348420612546</v>
      </c>
    </row>
    <row r="36" spans="1:4" x14ac:dyDescent="0.25">
      <c r="A36" s="5" t="s">
        <v>89</v>
      </c>
      <c r="B36" s="7">
        <v>0</v>
      </c>
      <c r="C36" s="7">
        <v>9.8350864379349832E-3</v>
      </c>
      <c r="D36" s="7">
        <f t="shared" si="0"/>
        <v>9.8350864379349832E-3</v>
      </c>
    </row>
    <row r="37" spans="1:4" x14ac:dyDescent="0.25">
      <c r="A37" s="5" t="s">
        <v>96</v>
      </c>
      <c r="B37" s="7">
        <v>58.18235579793361</v>
      </c>
      <c r="C37" s="7">
        <v>3.6898052730799376E-3</v>
      </c>
      <c r="D37" s="7">
        <f t="shared" si="0"/>
        <v>58.186045603206693</v>
      </c>
    </row>
    <row r="38" spans="1:4" x14ac:dyDescent="0.25">
      <c r="A38" s="5" t="s">
        <v>229</v>
      </c>
      <c r="B38" s="7">
        <v>0.19445909155201074</v>
      </c>
      <c r="C38" s="7">
        <v>0.51993027896693378</v>
      </c>
      <c r="D38" s="7">
        <f t="shared" si="0"/>
        <v>0.71438937051894458</v>
      </c>
    </row>
    <row r="39" spans="1:4" x14ac:dyDescent="0.25">
      <c r="A39" s="5" t="s">
        <v>144</v>
      </c>
      <c r="B39" s="7">
        <v>2.9181635881563421</v>
      </c>
      <c r="C39" s="7">
        <v>0.71990801475399002</v>
      </c>
      <c r="D39" s="7">
        <f t="shared" si="0"/>
        <v>3.6380716029103324</v>
      </c>
    </row>
    <row r="40" spans="1:4" x14ac:dyDescent="0.25">
      <c r="A40" s="5" t="s">
        <v>271</v>
      </c>
      <c r="B40" s="7">
        <v>0.24139749619247239</v>
      </c>
      <c r="C40" s="7">
        <v>2.8322961532523019E-4</v>
      </c>
      <c r="D40" s="7">
        <f t="shared" si="0"/>
        <v>0.24168072580779762</v>
      </c>
    </row>
    <row r="41" spans="1:4" x14ac:dyDescent="0.25">
      <c r="A41" s="5" t="s">
        <v>78</v>
      </c>
      <c r="B41" s="7">
        <v>0.19445909155201074</v>
      </c>
      <c r="C41" s="7">
        <v>7.6850186329211417E-5</v>
      </c>
      <c r="D41" s="7">
        <f t="shared" si="0"/>
        <v>0.19453594173833996</v>
      </c>
    </row>
    <row r="42" spans="1:4" x14ac:dyDescent="0.25">
      <c r="A42" s="5" t="s">
        <v>349</v>
      </c>
      <c r="B42" s="7">
        <v>2.9181635881563421</v>
      </c>
      <c r="C42" s="7">
        <v>0</v>
      </c>
      <c r="D42" s="7">
        <f t="shared" si="0"/>
        <v>2.9181635881563421</v>
      </c>
    </row>
    <row r="43" spans="1:4" x14ac:dyDescent="0.25">
      <c r="A43" s="5" t="s">
        <v>114</v>
      </c>
      <c r="B43" s="7">
        <v>0</v>
      </c>
      <c r="C43" s="7">
        <v>0.10393283757269772</v>
      </c>
      <c r="D43" s="7">
        <f t="shared" si="0"/>
        <v>0.10393283757269772</v>
      </c>
    </row>
    <row r="44" spans="1:4" x14ac:dyDescent="0.25">
      <c r="A44" s="5" t="s">
        <v>206</v>
      </c>
      <c r="B44" s="7">
        <v>0.19445909155201074</v>
      </c>
      <c r="C44" s="7">
        <v>0</v>
      </c>
      <c r="D44" s="7">
        <f t="shared" si="0"/>
        <v>0.19445909155201074</v>
      </c>
    </row>
    <row r="45" spans="1:4" x14ac:dyDescent="0.25">
      <c r="A45" s="5" t="s">
        <v>681</v>
      </c>
      <c r="B45" s="7">
        <v>0.92160506474178261</v>
      </c>
      <c r="C45" s="7">
        <v>0</v>
      </c>
      <c r="D45" s="7">
        <f t="shared" si="0"/>
        <v>0.92160506474178261</v>
      </c>
    </row>
    <row r="46" spans="1:4" x14ac:dyDescent="0.25">
      <c r="A46" s="5" t="s">
        <v>205</v>
      </c>
      <c r="B46" s="7">
        <v>0.19445909155201074</v>
      </c>
      <c r="C46" s="7">
        <v>1.0505463614694881</v>
      </c>
      <c r="D46" s="7">
        <f t="shared" si="0"/>
        <v>1.2450054530214989</v>
      </c>
    </row>
    <row r="47" spans="1:4" x14ac:dyDescent="0.25">
      <c r="A47" s="5" t="s">
        <v>168</v>
      </c>
      <c r="B47" s="7">
        <v>0.24139749619247239</v>
      </c>
      <c r="C47" s="7">
        <v>1.499382413071463</v>
      </c>
      <c r="D47" s="7">
        <f t="shared" si="0"/>
        <v>1.7407799092639353</v>
      </c>
    </row>
    <row r="48" spans="1:4" x14ac:dyDescent="0.25">
      <c r="A48" s="5" t="s">
        <v>169</v>
      </c>
      <c r="B48" s="7">
        <v>1.2477220226854764</v>
      </c>
      <c r="C48" s="7">
        <v>0</v>
      </c>
      <c r="D48" s="7">
        <f t="shared" si="0"/>
        <v>1.2477220226854764</v>
      </c>
    </row>
    <row r="49" spans="1:4" x14ac:dyDescent="0.25">
      <c r="A49" s="5" t="s">
        <v>350</v>
      </c>
      <c r="B49" s="7">
        <v>2.9181635881563421</v>
      </c>
      <c r="C49" s="7">
        <v>0</v>
      </c>
      <c r="D49" s="7">
        <f t="shared" si="0"/>
        <v>2.9181635881563421</v>
      </c>
    </row>
    <row r="50" spans="1:4" x14ac:dyDescent="0.25">
      <c r="A50" s="5" t="s">
        <v>97</v>
      </c>
      <c r="B50" s="7">
        <v>0.19445909155201074</v>
      </c>
      <c r="C50" s="7">
        <v>2.6918131237339336</v>
      </c>
      <c r="D50" s="7">
        <f t="shared" si="0"/>
        <v>2.8862722152859441</v>
      </c>
    </row>
    <row r="51" spans="1:4" x14ac:dyDescent="0.25">
      <c r="A51" s="5" t="s">
        <v>351</v>
      </c>
      <c r="B51" s="7">
        <v>2.9181635881563421</v>
      </c>
      <c r="C51" s="7">
        <v>0</v>
      </c>
      <c r="D51" s="7">
        <f t="shared" si="0"/>
        <v>2.9181635881563421</v>
      </c>
    </row>
    <row r="52" spans="1:4" x14ac:dyDescent="0.25">
      <c r="A52" s="5" t="s">
        <v>257</v>
      </c>
      <c r="B52" s="7">
        <v>2.9181635881563421</v>
      </c>
      <c r="C52" s="7">
        <v>0</v>
      </c>
      <c r="D52" s="7">
        <f t="shared" si="0"/>
        <v>2.9181635881563421</v>
      </c>
    </row>
    <row r="53" spans="1:4" x14ac:dyDescent="0.25">
      <c r="A53" s="5" t="s">
        <v>24</v>
      </c>
      <c r="B53" s="7">
        <v>0</v>
      </c>
      <c r="C53" s="7">
        <v>0.33125257182868501</v>
      </c>
      <c r="D53" s="7">
        <f t="shared" si="0"/>
        <v>0.33125257182868501</v>
      </c>
    </row>
    <row r="54" spans="1:4" x14ac:dyDescent="0.25">
      <c r="A54" s="5" t="s">
        <v>115</v>
      </c>
      <c r="B54" s="7">
        <v>0</v>
      </c>
      <c r="C54" s="7">
        <v>0.10393283757269772</v>
      </c>
      <c r="D54" s="7">
        <f t="shared" si="0"/>
        <v>0.10393283757269772</v>
      </c>
    </row>
    <row r="55" spans="1:4" x14ac:dyDescent="0.25">
      <c r="A55" s="5" t="s">
        <v>14</v>
      </c>
      <c r="B55" s="7">
        <v>0.19445909155201074</v>
      </c>
      <c r="C55" s="7">
        <v>2.0150390017527312E-4</v>
      </c>
      <c r="D55" s="7">
        <f t="shared" si="0"/>
        <v>0.194660595452186</v>
      </c>
    </row>
    <row r="56" spans="1:4" x14ac:dyDescent="0.25">
      <c r="A56" s="5" t="s">
        <v>295</v>
      </c>
      <c r="B56" s="7">
        <v>0.19445909155201074</v>
      </c>
      <c r="C56" s="7">
        <v>0</v>
      </c>
      <c r="D56" s="7">
        <f t="shared" si="0"/>
        <v>0.19445909155201074</v>
      </c>
    </row>
    <row r="57" spans="1:4" x14ac:dyDescent="0.25">
      <c r="A57" s="5" t="s">
        <v>296</v>
      </c>
      <c r="B57" s="7">
        <v>2.9181635881563421</v>
      </c>
      <c r="C57" s="7">
        <v>0</v>
      </c>
      <c r="D57" s="7">
        <f t="shared" si="0"/>
        <v>2.9181635881563421</v>
      </c>
    </row>
    <row r="58" spans="1:4" x14ac:dyDescent="0.25">
      <c r="A58" s="5" t="s">
        <v>334</v>
      </c>
      <c r="B58" s="7">
        <v>2.9181635881563421</v>
      </c>
      <c r="C58" s="7">
        <v>0</v>
      </c>
      <c r="D58" s="7">
        <f t="shared" si="0"/>
        <v>2.9181635881563421</v>
      </c>
    </row>
    <row r="59" spans="1:4" x14ac:dyDescent="0.25">
      <c r="A59" s="5" t="s">
        <v>72</v>
      </c>
      <c r="B59" s="7">
        <v>12.001831280875212</v>
      </c>
      <c r="C59" s="7">
        <v>0</v>
      </c>
      <c r="D59" s="7">
        <f t="shared" si="0"/>
        <v>12.001831280875212</v>
      </c>
    </row>
    <row r="60" spans="1:4" x14ac:dyDescent="0.25">
      <c r="A60" s="5" t="s">
        <v>74</v>
      </c>
      <c r="B60" s="7">
        <v>0.24139749619247239</v>
      </c>
      <c r="C60" s="7">
        <v>9.9427611002156115E-3</v>
      </c>
      <c r="D60" s="7">
        <f t="shared" si="0"/>
        <v>0.251340257292688</v>
      </c>
    </row>
    <row r="61" spans="1:4" x14ac:dyDescent="0.25">
      <c r="A61" s="5" t="s">
        <v>372</v>
      </c>
      <c r="B61" s="7">
        <v>2.9181635881563421</v>
      </c>
      <c r="C61" s="7">
        <v>0</v>
      </c>
      <c r="D61" s="7">
        <f t="shared" si="0"/>
        <v>2.9181635881563421</v>
      </c>
    </row>
    <row r="62" spans="1:4" x14ac:dyDescent="0.25">
      <c r="A62" s="5" t="s">
        <v>170</v>
      </c>
      <c r="B62" s="7">
        <v>2.9181635881563421</v>
      </c>
      <c r="C62" s="7">
        <v>0</v>
      </c>
      <c r="D62" s="7">
        <f t="shared" si="0"/>
        <v>2.9181635881563421</v>
      </c>
    </row>
    <row r="63" spans="1:4" x14ac:dyDescent="0.25">
      <c r="A63" s="5" t="s">
        <v>326</v>
      </c>
      <c r="B63" s="7">
        <v>2.9181635881563421</v>
      </c>
      <c r="C63" s="7">
        <v>0</v>
      </c>
      <c r="D63" s="7">
        <f t="shared" si="0"/>
        <v>2.9181635881563421</v>
      </c>
    </row>
    <row r="64" spans="1:4" x14ac:dyDescent="0.25">
      <c r="A64" s="5" t="s">
        <v>604</v>
      </c>
      <c r="B64" s="7">
        <v>2.9181635881563421</v>
      </c>
      <c r="C64" s="7">
        <v>0</v>
      </c>
      <c r="D64" s="7">
        <f t="shared" si="0"/>
        <v>2.9181635881563421</v>
      </c>
    </row>
    <row r="65" spans="1:4" x14ac:dyDescent="0.25">
      <c r="A65" s="5" t="s">
        <v>360</v>
      </c>
      <c r="B65" s="7">
        <v>2.9181635881563421</v>
      </c>
      <c r="C65" s="7">
        <v>0</v>
      </c>
      <c r="D65" s="7">
        <f t="shared" si="0"/>
        <v>2.9181635881563421</v>
      </c>
    </row>
    <row r="66" spans="1:4" x14ac:dyDescent="0.25">
      <c r="A66" s="5" t="s">
        <v>322</v>
      </c>
      <c r="B66" s="7">
        <v>2.9181635881563421</v>
      </c>
      <c r="C66" s="7">
        <v>9.8262032956967964</v>
      </c>
      <c r="D66" s="7">
        <f t="shared" si="0"/>
        <v>12.744366883853139</v>
      </c>
    </row>
    <row r="67" spans="1:4" x14ac:dyDescent="0.25">
      <c r="A67" s="5" t="s">
        <v>133</v>
      </c>
      <c r="B67" s="7">
        <v>0</v>
      </c>
      <c r="C67" s="7">
        <v>1.0492828093639646</v>
      </c>
      <c r="D67" s="7">
        <f t="shared" si="0"/>
        <v>1.0492828093639646</v>
      </c>
    </row>
    <row r="68" spans="1:4" x14ac:dyDescent="0.25">
      <c r="A68" s="5" t="s">
        <v>400</v>
      </c>
      <c r="B68" s="7">
        <v>0</v>
      </c>
      <c r="C68" s="7">
        <v>0.33125257182868501</v>
      </c>
      <c r="D68" s="7">
        <f t="shared" si="0"/>
        <v>0.33125257182868501</v>
      </c>
    </row>
    <row r="69" spans="1:4" x14ac:dyDescent="0.25">
      <c r="A69" s="5" t="s">
        <v>93</v>
      </c>
      <c r="B69" s="7">
        <v>2.9181635881563421</v>
      </c>
      <c r="C69" s="7">
        <v>1.5043174810177432E-2</v>
      </c>
      <c r="D69" s="7">
        <f t="shared" si="0"/>
        <v>2.9332067629665195</v>
      </c>
    </row>
    <row r="70" spans="1:4" x14ac:dyDescent="0.25">
      <c r="A70" s="5" t="s">
        <v>615</v>
      </c>
      <c r="B70" s="7">
        <v>2.9181635881563421</v>
      </c>
      <c r="C70" s="7">
        <v>0</v>
      </c>
      <c r="D70" s="7">
        <f t="shared" si="0"/>
        <v>2.9181635881563421</v>
      </c>
    </row>
    <row r="71" spans="1:4" x14ac:dyDescent="0.25">
      <c r="A71" s="5" t="s">
        <v>596</v>
      </c>
      <c r="B71" s="7">
        <v>2.9181635881563421</v>
      </c>
      <c r="C71" s="7">
        <v>0</v>
      </c>
      <c r="D71" s="7">
        <f t="shared" si="0"/>
        <v>2.9181635881563421</v>
      </c>
    </row>
    <row r="72" spans="1:4" x14ac:dyDescent="0.25">
      <c r="A72" s="5" t="s">
        <v>682</v>
      </c>
      <c r="B72" s="7">
        <v>1.184920797525149</v>
      </c>
      <c r="C72" s="7">
        <v>0</v>
      </c>
      <c r="D72" s="7">
        <f t="shared" si="0"/>
        <v>1.184920797525149</v>
      </c>
    </row>
    <row r="73" spans="1:4" x14ac:dyDescent="0.25">
      <c r="A73" s="5" t="s">
        <v>57</v>
      </c>
      <c r="B73" s="7">
        <v>0.24139749619247239</v>
      </c>
      <c r="C73" s="7">
        <v>7.2411030806234173E-4</v>
      </c>
      <c r="D73" s="7">
        <f t="shared" si="0"/>
        <v>0.24212160650053474</v>
      </c>
    </row>
    <row r="74" spans="1:4" x14ac:dyDescent="0.25">
      <c r="A74" s="5" t="s">
        <v>171</v>
      </c>
      <c r="B74" s="7">
        <v>1.1191166054703603</v>
      </c>
      <c r="C74" s="7">
        <v>9.3223719162992102E-2</v>
      </c>
      <c r="D74" s="7">
        <f t="shared" si="0"/>
        <v>1.2123403246333524</v>
      </c>
    </row>
    <row r="75" spans="1:4" x14ac:dyDescent="0.25">
      <c r="A75" s="5" t="s">
        <v>25</v>
      </c>
      <c r="B75" s="7">
        <v>0</v>
      </c>
      <c r="C75" s="7">
        <v>0.33125257182868501</v>
      </c>
      <c r="D75" s="7">
        <f t="shared" si="0"/>
        <v>0.33125257182868501</v>
      </c>
    </row>
    <row r="76" spans="1:4" x14ac:dyDescent="0.25">
      <c r="A76" s="5" t="s">
        <v>49</v>
      </c>
      <c r="B76" s="7">
        <v>2.9181635881563421</v>
      </c>
      <c r="C76" s="7">
        <v>4.9331597263367029E-3</v>
      </c>
      <c r="D76" s="7">
        <f t="shared" si="0"/>
        <v>2.923096747882679</v>
      </c>
    </row>
    <row r="77" spans="1:4" x14ac:dyDescent="0.25">
      <c r="A77" s="5" t="s">
        <v>236</v>
      </c>
      <c r="B77" s="7">
        <v>2.9181635881563421</v>
      </c>
      <c r="C77" s="7">
        <v>0.12885188414150203</v>
      </c>
      <c r="D77" s="7">
        <f t="shared" si="0"/>
        <v>3.047015472297844</v>
      </c>
    </row>
    <row r="78" spans="1:4" x14ac:dyDescent="0.25">
      <c r="A78" s="5" t="s">
        <v>119</v>
      </c>
      <c r="B78" s="7">
        <v>0.19445909155201074</v>
      </c>
      <c r="C78" s="7">
        <v>1.3435968025431291</v>
      </c>
      <c r="D78" s="7">
        <f t="shared" ref="D78:D141" si="1">SUM(B78:C78)</f>
        <v>1.5380558940951399</v>
      </c>
    </row>
    <row r="79" spans="1:4" x14ac:dyDescent="0.25">
      <c r="A79" s="5" t="s">
        <v>335</v>
      </c>
      <c r="B79" s="7">
        <v>0.19445909155201074</v>
      </c>
      <c r="C79" s="7">
        <v>1.9489130977549651</v>
      </c>
      <c r="D79" s="7">
        <f t="shared" si="1"/>
        <v>2.1433721893069757</v>
      </c>
    </row>
    <row r="80" spans="1:4" x14ac:dyDescent="0.25">
      <c r="A80" s="5" t="s">
        <v>98</v>
      </c>
      <c r="B80" s="7">
        <v>0.24139749619247239</v>
      </c>
      <c r="C80" s="7">
        <v>2.8435062779902402E-3</v>
      </c>
      <c r="D80" s="7">
        <f t="shared" si="1"/>
        <v>0.24424100247046263</v>
      </c>
    </row>
    <row r="81" spans="1:4" x14ac:dyDescent="0.25">
      <c r="A81" s="5" t="s">
        <v>172</v>
      </c>
      <c r="B81" s="7">
        <v>2.9181635881563421</v>
      </c>
      <c r="C81" s="7">
        <v>0</v>
      </c>
      <c r="D81" s="7">
        <f t="shared" si="1"/>
        <v>2.9181635881563421</v>
      </c>
    </row>
    <row r="82" spans="1:4" x14ac:dyDescent="0.25">
      <c r="A82" s="5" t="s">
        <v>312</v>
      </c>
      <c r="B82" s="7">
        <v>2.9181635881563421</v>
      </c>
      <c r="C82" s="7">
        <v>0</v>
      </c>
      <c r="D82" s="7">
        <f t="shared" si="1"/>
        <v>2.9181635881563421</v>
      </c>
    </row>
    <row r="83" spans="1:4" x14ac:dyDescent="0.25">
      <c r="A83" s="5" t="s">
        <v>100</v>
      </c>
      <c r="B83" s="7">
        <v>10.863848887990525</v>
      </c>
      <c r="C83" s="7">
        <v>2.8727596787160383</v>
      </c>
      <c r="D83" s="7">
        <f t="shared" si="1"/>
        <v>13.736608566706563</v>
      </c>
    </row>
    <row r="84" spans="1:4" x14ac:dyDescent="0.25">
      <c r="A84" s="5" t="s">
        <v>210</v>
      </c>
      <c r="B84" s="7">
        <v>0.24139749619247239</v>
      </c>
      <c r="C84" s="7">
        <v>3.8269309693077274E-4</v>
      </c>
      <c r="D84" s="7">
        <f t="shared" si="1"/>
        <v>0.24178018928940317</v>
      </c>
    </row>
    <row r="85" spans="1:4" x14ac:dyDescent="0.25">
      <c r="A85" s="5" t="s">
        <v>683</v>
      </c>
      <c r="B85" s="7">
        <v>1.0532629311334656</v>
      </c>
      <c r="C85" s="7">
        <v>0</v>
      </c>
      <c r="D85" s="7">
        <f t="shared" si="1"/>
        <v>1.0532629311334656</v>
      </c>
    </row>
    <row r="86" spans="1:4" x14ac:dyDescent="0.25">
      <c r="A86" s="5" t="s">
        <v>75</v>
      </c>
      <c r="B86" s="7">
        <v>10.816910483350062</v>
      </c>
      <c r="C86" s="7">
        <v>3.9068805789196448</v>
      </c>
      <c r="D86" s="7">
        <f t="shared" si="1"/>
        <v>14.723791062269708</v>
      </c>
    </row>
    <row r="87" spans="1:4" x14ac:dyDescent="0.25">
      <c r="A87" s="5" t="s">
        <v>109</v>
      </c>
      <c r="B87" s="7">
        <v>2.9181635881563421</v>
      </c>
      <c r="C87" s="7">
        <v>3.9563944485013174</v>
      </c>
      <c r="D87" s="7">
        <f t="shared" si="1"/>
        <v>6.8745580366576595</v>
      </c>
    </row>
    <row r="88" spans="1:4" x14ac:dyDescent="0.25">
      <c r="A88" s="5" t="s">
        <v>607</v>
      </c>
      <c r="B88" s="7">
        <v>2.9651019927968041</v>
      </c>
      <c r="C88" s="7">
        <v>0</v>
      </c>
      <c r="D88" s="7">
        <f t="shared" si="1"/>
        <v>2.9651019927968041</v>
      </c>
    </row>
    <row r="89" spans="1:4" x14ac:dyDescent="0.25">
      <c r="A89" s="5" t="s">
        <v>684</v>
      </c>
      <c r="B89" s="7">
        <v>0.87771910927788799</v>
      </c>
      <c r="C89" s="7">
        <v>0</v>
      </c>
      <c r="D89" s="7">
        <f t="shared" si="1"/>
        <v>0.87771910927788799</v>
      </c>
    </row>
    <row r="90" spans="1:4" x14ac:dyDescent="0.25">
      <c r="A90" s="5" t="s">
        <v>685</v>
      </c>
      <c r="B90" s="7">
        <v>1.184920797525149</v>
      </c>
      <c r="C90" s="7">
        <v>0</v>
      </c>
      <c r="D90" s="7">
        <f t="shared" si="1"/>
        <v>1.184920797525149</v>
      </c>
    </row>
    <row r="91" spans="1:4" x14ac:dyDescent="0.25">
      <c r="A91" s="5" t="s">
        <v>145</v>
      </c>
      <c r="B91" s="7">
        <v>4.1469703411453853</v>
      </c>
      <c r="C91" s="7">
        <v>0</v>
      </c>
      <c r="D91" s="7">
        <f t="shared" si="1"/>
        <v>4.1469703411453853</v>
      </c>
    </row>
    <row r="92" spans="1:4" x14ac:dyDescent="0.25">
      <c r="A92" s="5" t="s">
        <v>224</v>
      </c>
      <c r="B92" s="7">
        <v>0.19445909155201074</v>
      </c>
      <c r="C92" s="7">
        <v>0</v>
      </c>
      <c r="D92" s="7">
        <f t="shared" si="1"/>
        <v>0.19445909155201074</v>
      </c>
    </row>
    <row r="93" spans="1:4" x14ac:dyDescent="0.25">
      <c r="A93" s="5" t="s">
        <v>139</v>
      </c>
      <c r="B93" s="7">
        <v>0.19445909155201074</v>
      </c>
      <c r="C93" s="7">
        <v>1.6362945623920451</v>
      </c>
      <c r="D93" s="7">
        <f t="shared" si="1"/>
        <v>1.8307536539440559</v>
      </c>
    </row>
    <row r="94" spans="1:4" x14ac:dyDescent="0.25">
      <c r="A94" s="5" t="s">
        <v>513</v>
      </c>
      <c r="B94" s="7">
        <v>0.19445909155201074</v>
      </c>
      <c r="C94" s="7">
        <v>0.41277041380344132</v>
      </c>
      <c r="D94" s="7">
        <f t="shared" si="1"/>
        <v>0.60722950535545206</v>
      </c>
    </row>
    <row r="95" spans="1:4" x14ac:dyDescent="0.25">
      <c r="A95" s="5" t="s">
        <v>369</v>
      </c>
      <c r="B95" s="7">
        <v>2.9181635881563421</v>
      </c>
      <c r="C95" s="7">
        <v>2.8125055193357995</v>
      </c>
      <c r="D95" s="7">
        <f t="shared" si="1"/>
        <v>5.7306691074921421</v>
      </c>
    </row>
    <row r="96" spans="1:4" x14ac:dyDescent="0.25">
      <c r="A96" s="5" t="s">
        <v>258</v>
      </c>
      <c r="B96" s="7">
        <v>2.9181635881563421</v>
      </c>
      <c r="C96" s="7">
        <v>0</v>
      </c>
      <c r="D96" s="7">
        <f t="shared" si="1"/>
        <v>2.9181635881563421</v>
      </c>
    </row>
    <row r="97" spans="1:4" x14ac:dyDescent="0.25">
      <c r="A97" s="5" t="s">
        <v>216</v>
      </c>
      <c r="B97" s="7">
        <v>2.9181635881563421</v>
      </c>
      <c r="C97" s="7">
        <v>2.3476992925838387E-2</v>
      </c>
      <c r="D97" s="7">
        <f t="shared" si="1"/>
        <v>2.9416405810821806</v>
      </c>
    </row>
    <row r="98" spans="1:4" x14ac:dyDescent="0.25">
      <c r="A98" s="5" t="s">
        <v>26</v>
      </c>
      <c r="B98" s="7">
        <v>0</v>
      </c>
      <c r="C98" s="7">
        <v>0.33125257182868501</v>
      </c>
      <c r="D98" s="7">
        <f t="shared" si="1"/>
        <v>0.33125257182868501</v>
      </c>
    </row>
    <row r="99" spans="1:4" x14ac:dyDescent="0.25">
      <c r="A99" s="5" t="s">
        <v>401</v>
      </c>
      <c r="B99" s="7">
        <v>0</v>
      </c>
      <c r="C99" s="7">
        <v>0.33125257182868501</v>
      </c>
      <c r="D99" s="7">
        <f t="shared" si="1"/>
        <v>0.33125257182868501</v>
      </c>
    </row>
    <row r="100" spans="1:4" x14ac:dyDescent="0.25">
      <c r="A100" s="5" t="s">
        <v>378</v>
      </c>
      <c r="B100" s="7">
        <v>2.9181635881563421</v>
      </c>
      <c r="C100" s="7">
        <v>0</v>
      </c>
      <c r="D100" s="7">
        <f t="shared" si="1"/>
        <v>2.9181635881563421</v>
      </c>
    </row>
    <row r="101" spans="1:4" x14ac:dyDescent="0.25">
      <c r="A101" s="5" t="s">
        <v>686</v>
      </c>
      <c r="B101" s="7">
        <v>1.1410348420612546</v>
      </c>
      <c r="C101" s="7">
        <v>0</v>
      </c>
      <c r="D101" s="7">
        <f t="shared" si="1"/>
        <v>1.1410348420612546</v>
      </c>
    </row>
    <row r="102" spans="1:4" x14ac:dyDescent="0.25">
      <c r="A102" s="5" t="s">
        <v>146</v>
      </c>
      <c r="B102" s="7">
        <v>33.313469303533843</v>
      </c>
      <c r="C102" s="7">
        <v>12.048525068479329</v>
      </c>
      <c r="D102" s="7">
        <f t="shared" si="1"/>
        <v>45.361994372013172</v>
      </c>
    </row>
    <row r="103" spans="1:4" x14ac:dyDescent="0.25">
      <c r="A103" s="5" t="s">
        <v>173</v>
      </c>
      <c r="B103" s="7">
        <v>2.9181635881563421</v>
      </c>
      <c r="C103" s="7">
        <v>2.6277406443518578</v>
      </c>
      <c r="D103" s="7">
        <f t="shared" si="1"/>
        <v>5.5459042325081995</v>
      </c>
    </row>
    <row r="104" spans="1:4" x14ac:dyDescent="0.25">
      <c r="A104" s="5" t="s">
        <v>336</v>
      </c>
      <c r="B104" s="7">
        <v>0.19445909155201074</v>
      </c>
      <c r="C104" s="7">
        <v>1.71871056443005</v>
      </c>
      <c r="D104" s="7">
        <f t="shared" si="1"/>
        <v>1.9131696559820608</v>
      </c>
    </row>
    <row r="105" spans="1:4" x14ac:dyDescent="0.25">
      <c r="A105" s="5" t="s">
        <v>174</v>
      </c>
      <c r="B105" s="7">
        <v>2.9181635881563421</v>
      </c>
      <c r="C105" s="7">
        <v>2.7802849623520833</v>
      </c>
      <c r="D105" s="7">
        <f t="shared" si="1"/>
        <v>5.6984485505084255</v>
      </c>
    </row>
    <row r="106" spans="1:4" x14ac:dyDescent="0.25">
      <c r="A106" s="5" t="s">
        <v>87</v>
      </c>
      <c r="B106" s="7">
        <v>2.9181635881563421</v>
      </c>
      <c r="C106" s="7">
        <v>9.8350864379349832E-3</v>
      </c>
      <c r="D106" s="7">
        <f t="shared" si="1"/>
        <v>2.927998674594277</v>
      </c>
    </row>
    <row r="107" spans="1:4" x14ac:dyDescent="0.25">
      <c r="A107" s="5" t="s">
        <v>687</v>
      </c>
      <c r="B107" s="7">
        <v>0.87771910927788799</v>
      </c>
      <c r="C107" s="7">
        <v>0</v>
      </c>
      <c r="D107" s="7">
        <f t="shared" si="1"/>
        <v>0.87771910927788799</v>
      </c>
    </row>
    <row r="108" spans="1:4" x14ac:dyDescent="0.25">
      <c r="A108" s="5" t="s">
        <v>27</v>
      </c>
      <c r="B108" s="7">
        <v>0</v>
      </c>
      <c r="C108" s="7">
        <v>0.33125257182868501</v>
      </c>
      <c r="D108" s="7">
        <f t="shared" si="1"/>
        <v>0.33125257182868501</v>
      </c>
    </row>
    <row r="109" spans="1:4" x14ac:dyDescent="0.25">
      <c r="A109" s="5" t="s">
        <v>123</v>
      </c>
      <c r="B109" s="7">
        <v>0</v>
      </c>
      <c r="C109" s="7">
        <v>0.14427026488377789</v>
      </c>
      <c r="D109" s="7">
        <f t="shared" si="1"/>
        <v>0.14427026488377789</v>
      </c>
    </row>
    <row r="110" spans="1:4" x14ac:dyDescent="0.25">
      <c r="A110" s="5" t="s">
        <v>147</v>
      </c>
      <c r="B110" s="7">
        <v>2.9181635881563421</v>
      </c>
      <c r="C110" s="7">
        <v>143.50076002925306</v>
      </c>
      <c r="D110" s="7">
        <f t="shared" si="1"/>
        <v>146.4189236174094</v>
      </c>
    </row>
    <row r="111" spans="1:4" x14ac:dyDescent="0.25">
      <c r="A111" s="5" t="s">
        <v>608</v>
      </c>
      <c r="B111" s="7">
        <v>2.9181635881563421</v>
      </c>
      <c r="C111" s="7">
        <v>0</v>
      </c>
      <c r="D111" s="7">
        <f t="shared" si="1"/>
        <v>2.9181635881563421</v>
      </c>
    </row>
    <row r="112" spans="1:4" x14ac:dyDescent="0.25">
      <c r="A112" s="5" t="s">
        <v>215</v>
      </c>
      <c r="B112" s="7">
        <v>2.9181635881563421</v>
      </c>
      <c r="C112" s="7">
        <v>0.57435187236552654</v>
      </c>
      <c r="D112" s="7">
        <f t="shared" si="1"/>
        <v>3.4925154605218687</v>
      </c>
    </row>
    <row r="113" spans="1:4" x14ac:dyDescent="0.25">
      <c r="A113" s="5" t="s">
        <v>54</v>
      </c>
      <c r="B113" s="7">
        <v>0</v>
      </c>
      <c r="C113" s="7">
        <v>3.4027330023278934</v>
      </c>
      <c r="D113" s="7">
        <f t="shared" si="1"/>
        <v>3.4027330023278934</v>
      </c>
    </row>
    <row r="114" spans="1:4" x14ac:dyDescent="0.25">
      <c r="A114" s="5" t="s">
        <v>397</v>
      </c>
      <c r="B114" s="7">
        <v>2.9181635881563421</v>
      </c>
      <c r="C114" s="7">
        <v>0</v>
      </c>
      <c r="D114" s="7">
        <f t="shared" si="1"/>
        <v>2.9181635881563421</v>
      </c>
    </row>
    <row r="115" spans="1:4" x14ac:dyDescent="0.25">
      <c r="A115" s="5" t="s">
        <v>600</v>
      </c>
      <c r="B115" s="7">
        <v>2.9181635881563421</v>
      </c>
      <c r="C115" s="7">
        <v>0</v>
      </c>
      <c r="D115" s="7">
        <f t="shared" si="1"/>
        <v>2.9181635881563421</v>
      </c>
    </row>
    <row r="116" spans="1:4" x14ac:dyDescent="0.25">
      <c r="A116" s="5" t="s">
        <v>175</v>
      </c>
      <c r="B116" s="7">
        <v>2.9181635881563421</v>
      </c>
      <c r="C116" s="7">
        <v>3.0465168537600801E-2</v>
      </c>
      <c r="D116" s="7">
        <f t="shared" si="1"/>
        <v>2.9486287566939429</v>
      </c>
    </row>
    <row r="117" spans="1:4" x14ac:dyDescent="0.25">
      <c r="A117" s="5" t="s">
        <v>601</v>
      </c>
      <c r="B117" s="7">
        <v>2.9181635881563421</v>
      </c>
      <c r="C117" s="7">
        <v>0</v>
      </c>
      <c r="D117" s="7">
        <f t="shared" si="1"/>
        <v>2.9181635881563421</v>
      </c>
    </row>
    <row r="118" spans="1:4" x14ac:dyDescent="0.25">
      <c r="A118" s="5" t="s">
        <v>64</v>
      </c>
      <c r="B118" s="7">
        <v>2.9181635881563421</v>
      </c>
      <c r="C118" s="7">
        <v>6.6622446486108933E-2</v>
      </c>
      <c r="D118" s="7">
        <f t="shared" si="1"/>
        <v>2.9847860346424513</v>
      </c>
    </row>
    <row r="119" spans="1:4" x14ac:dyDescent="0.25">
      <c r="A119" s="5" t="s">
        <v>688</v>
      </c>
      <c r="B119" s="7">
        <v>1.0532629311334656</v>
      </c>
      <c r="C119" s="7">
        <v>0</v>
      </c>
      <c r="D119" s="7">
        <f t="shared" si="1"/>
        <v>1.0532629311334656</v>
      </c>
    </row>
    <row r="120" spans="1:4" x14ac:dyDescent="0.25">
      <c r="A120" s="5" t="s">
        <v>352</v>
      </c>
      <c r="B120" s="7">
        <v>2.9181635881563421</v>
      </c>
      <c r="C120" s="7">
        <v>0</v>
      </c>
      <c r="D120" s="7">
        <f t="shared" si="1"/>
        <v>2.9181635881563421</v>
      </c>
    </row>
    <row r="121" spans="1:4" x14ac:dyDescent="0.25">
      <c r="A121" s="5" t="s">
        <v>94</v>
      </c>
      <c r="B121" s="7">
        <v>0.19445909155201074</v>
      </c>
      <c r="C121" s="7">
        <v>3.3935844501129506E-2</v>
      </c>
      <c r="D121" s="7">
        <f t="shared" si="1"/>
        <v>0.22839493605314026</v>
      </c>
    </row>
    <row r="122" spans="1:4" x14ac:dyDescent="0.25">
      <c r="A122" s="5" t="s">
        <v>689</v>
      </c>
      <c r="B122" s="7">
        <v>0.87771910927788799</v>
      </c>
      <c r="C122" s="7">
        <v>0</v>
      </c>
      <c r="D122" s="7">
        <f t="shared" si="1"/>
        <v>0.87771910927788799</v>
      </c>
    </row>
    <row r="123" spans="1:4" x14ac:dyDescent="0.25">
      <c r="A123" s="5" t="s">
        <v>28</v>
      </c>
      <c r="B123" s="7">
        <v>0</v>
      </c>
      <c r="C123" s="7">
        <v>0.33125257182868501</v>
      </c>
      <c r="D123" s="7">
        <f t="shared" si="1"/>
        <v>0.33125257182868501</v>
      </c>
    </row>
    <row r="124" spans="1:4" x14ac:dyDescent="0.25">
      <c r="A124" s="5" t="s">
        <v>313</v>
      </c>
      <c r="B124" s="7">
        <v>2.9181635881563421</v>
      </c>
      <c r="C124" s="7">
        <v>0</v>
      </c>
      <c r="D124" s="7">
        <f t="shared" si="1"/>
        <v>2.9181635881563421</v>
      </c>
    </row>
    <row r="125" spans="1:4" x14ac:dyDescent="0.25">
      <c r="A125" s="5" t="s">
        <v>176</v>
      </c>
      <c r="B125" s="7">
        <v>3.7958826974342301</v>
      </c>
      <c r="C125" s="7">
        <v>5.1971908616511939</v>
      </c>
      <c r="D125" s="7">
        <f t="shared" si="1"/>
        <v>8.9930735590854241</v>
      </c>
    </row>
    <row r="126" spans="1:4" x14ac:dyDescent="0.25">
      <c r="A126" s="5" t="s">
        <v>127</v>
      </c>
      <c r="B126" s="7">
        <v>2.9181635881563421</v>
      </c>
      <c r="C126" s="7">
        <v>0.21959892257650185</v>
      </c>
      <c r="D126" s="7">
        <f t="shared" si="1"/>
        <v>3.137762510732844</v>
      </c>
    </row>
    <row r="127" spans="1:4" x14ac:dyDescent="0.25">
      <c r="A127" s="5" t="s">
        <v>177</v>
      </c>
      <c r="B127" s="7">
        <v>2.9181635881563421</v>
      </c>
      <c r="C127" s="7">
        <v>11.111190119564231</v>
      </c>
      <c r="D127" s="7">
        <f t="shared" si="1"/>
        <v>14.029353707720574</v>
      </c>
    </row>
    <row r="128" spans="1:4" x14ac:dyDescent="0.25">
      <c r="A128" s="5" t="s">
        <v>148</v>
      </c>
      <c r="B128" s="7">
        <v>2.9181635881563421</v>
      </c>
      <c r="C128" s="7">
        <v>12.226731132527609</v>
      </c>
      <c r="D128" s="7">
        <f t="shared" si="1"/>
        <v>15.144894720683951</v>
      </c>
    </row>
    <row r="129" spans="1:4" x14ac:dyDescent="0.25">
      <c r="A129" s="5" t="s">
        <v>149</v>
      </c>
      <c r="B129" s="7">
        <v>4.4102860739287522</v>
      </c>
      <c r="C129" s="7">
        <v>0</v>
      </c>
      <c r="D129" s="7">
        <f t="shared" si="1"/>
        <v>4.4102860739287522</v>
      </c>
    </row>
    <row r="130" spans="1:4" x14ac:dyDescent="0.25">
      <c r="A130" s="5" t="s">
        <v>60</v>
      </c>
      <c r="B130" s="7">
        <v>2.9181635881563421</v>
      </c>
      <c r="C130" s="7">
        <v>0</v>
      </c>
      <c r="D130" s="7">
        <f t="shared" si="1"/>
        <v>2.9181635881563421</v>
      </c>
    </row>
    <row r="131" spans="1:4" x14ac:dyDescent="0.25">
      <c r="A131" s="5" t="s">
        <v>327</v>
      </c>
      <c r="B131" s="7">
        <v>2.9181635881563421</v>
      </c>
      <c r="C131" s="7">
        <v>0</v>
      </c>
      <c r="D131" s="7">
        <f t="shared" si="1"/>
        <v>2.9181635881563421</v>
      </c>
    </row>
    <row r="132" spans="1:4" x14ac:dyDescent="0.25">
      <c r="A132" s="5" t="s">
        <v>29</v>
      </c>
      <c r="B132" s="7">
        <v>0</v>
      </c>
      <c r="C132" s="7">
        <v>0.33125257182868501</v>
      </c>
      <c r="D132" s="7">
        <f t="shared" si="1"/>
        <v>0.33125257182868501</v>
      </c>
    </row>
    <row r="133" spans="1:4" x14ac:dyDescent="0.25">
      <c r="A133" s="5" t="s">
        <v>690</v>
      </c>
      <c r="B133" s="7">
        <v>0.87771910927788799</v>
      </c>
      <c r="C133" s="7">
        <v>0</v>
      </c>
      <c r="D133" s="7">
        <f t="shared" si="1"/>
        <v>0.87771910927788799</v>
      </c>
    </row>
    <row r="134" spans="1:4" x14ac:dyDescent="0.25">
      <c r="A134" s="5" t="s">
        <v>178</v>
      </c>
      <c r="B134" s="7">
        <v>0.19445909155201074</v>
      </c>
      <c r="C134" s="7">
        <v>3.2303926555984535</v>
      </c>
      <c r="D134" s="7">
        <f t="shared" si="1"/>
        <v>3.424851747150464</v>
      </c>
    </row>
    <row r="135" spans="1:4" x14ac:dyDescent="0.25">
      <c r="A135" s="5" t="s">
        <v>427</v>
      </c>
      <c r="B135" s="7">
        <v>0.24139749619247239</v>
      </c>
      <c r="C135" s="7">
        <v>0</v>
      </c>
      <c r="D135" s="7">
        <f t="shared" si="1"/>
        <v>0.24139749619247239</v>
      </c>
    </row>
    <row r="136" spans="1:4" x14ac:dyDescent="0.25">
      <c r="A136" s="5" t="s">
        <v>251</v>
      </c>
      <c r="B136" s="7">
        <v>2.9181635881563421</v>
      </c>
      <c r="C136" s="7">
        <v>0</v>
      </c>
      <c r="D136" s="7">
        <f t="shared" si="1"/>
        <v>2.9181635881563421</v>
      </c>
    </row>
    <row r="137" spans="1:4" x14ac:dyDescent="0.25">
      <c r="A137" s="5" t="s">
        <v>90</v>
      </c>
      <c r="B137" s="7">
        <v>0</v>
      </c>
      <c r="C137" s="7">
        <v>1.3113448583913312E-2</v>
      </c>
      <c r="D137" s="7">
        <f t="shared" si="1"/>
        <v>1.3113448583913312E-2</v>
      </c>
    </row>
    <row r="138" spans="1:4" x14ac:dyDescent="0.25">
      <c r="A138" s="5" t="s">
        <v>691</v>
      </c>
      <c r="B138" s="7">
        <v>0.9654910202056769</v>
      </c>
      <c r="C138" s="7">
        <v>0</v>
      </c>
      <c r="D138" s="7">
        <f t="shared" si="1"/>
        <v>0.9654910202056769</v>
      </c>
    </row>
    <row r="139" spans="1:4" x14ac:dyDescent="0.25">
      <c r="A139" s="5" t="s">
        <v>62</v>
      </c>
      <c r="B139" s="7">
        <v>2.9181635881563421</v>
      </c>
      <c r="C139" s="7">
        <v>0</v>
      </c>
      <c r="D139" s="7">
        <f t="shared" si="1"/>
        <v>2.9181635881563421</v>
      </c>
    </row>
    <row r="140" spans="1:4" x14ac:dyDescent="0.25">
      <c r="A140" s="5" t="s">
        <v>259</v>
      </c>
      <c r="B140" s="7">
        <v>2.9181635881563421</v>
      </c>
      <c r="C140" s="7">
        <v>0</v>
      </c>
      <c r="D140" s="7">
        <f t="shared" si="1"/>
        <v>2.9181635881563421</v>
      </c>
    </row>
    <row r="141" spans="1:4" x14ac:dyDescent="0.25">
      <c r="A141" s="5" t="s">
        <v>692</v>
      </c>
      <c r="B141" s="7">
        <v>0.92160506474178261</v>
      </c>
      <c r="C141" s="7">
        <v>0</v>
      </c>
      <c r="D141" s="7">
        <f t="shared" si="1"/>
        <v>0.92160506474178261</v>
      </c>
    </row>
    <row r="142" spans="1:4" x14ac:dyDescent="0.25">
      <c r="A142" s="5" t="s">
        <v>116</v>
      </c>
      <c r="B142" s="7">
        <v>0.19445909155201074</v>
      </c>
      <c r="C142" s="7">
        <v>0.10393283757269772</v>
      </c>
      <c r="D142" s="7">
        <f t="shared" ref="D142:D205" si="2">SUM(B142:C142)</f>
        <v>0.29839192912470847</v>
      </c>
    </row>
    <row r="143" spans="1:4" x14ac:dyDescent="0.25">
      <c r="A143" s="5" t="s">
        <v>150</v>
      </c>
      <c r="B143" s="7">
        <v>3.7958826974342301</v>
      </c>
      <c r="C143" s="7">
        <v>0</v>
      </c>
      <c r="D143" s="7">
        <f t="shared" si="2"/>
        <v>3.7958826974342301</v>
      </c>
    </row>
    <row r="144" spans="1:4" x14ac:dyDescent="0.25">
      <c r="A144" s="5" t="s">
        <v>70</v>
      </c>
      <c r="B144" s="7">
        <v>0.24139749619247239</v>
      </c>
      <c r="C144" s="7">
        <v>6.4415163540211358E-3</v>
      </c>
      <c r="D144" s="7">
        <f t="shared" si="2"/>
        <v>0.24783901254649351</v>
      </c>
    </row>
    <row r="145" spans="1:4" x14ac:dyDescent="0.25">
      <c r="A145" s="5" t="s">
        <v>151</v>
      </c>
      <c r="B145" s="7">
        <v>2.9181635881563421</v>
      </c>
      <c r="C145" s="7">
        <v>0</v>
      </c>
      <c r="D145" s="7">
        <f t="shared" si="2"/>
        <v>2.9181635881563421</v>
      </c>
    </row>
    <row r="146" spans="1:4" x14ac:dyDescent="0.25">
      <c r="A146" s="5" t="s">
        <v>314</v>
      </c>
      <c r="B146" s="7">
        <v>2.9181635881563421</v>
      </c>
      <c r="C146" s="7">
        <v>0</v>
      </c>
      <c r="D146" s="7">
        <f t="shared" si="2"/>
        <v>2.9181635881563421</v>
      </c>
    </row>
    <row r="147" spans="1:4" x14ac:dyDescent="0.25">
      <c r="A147" s="5" t="s">
        <v>179</v>
      </c>
      <c r="B147" s="7">
        <v>2.9181635881563421</v>
      </c>
      <c r="C147" s="7">
        <v>5.9197190629621783</v>
      </c>
      <c r="D147" s="7">
        <f t="shared" si="2"/>
        <v>8.8378826511185196</v>
      </c>
    </row>
    <row r="148" spans="1:4" x14ac:dyDescent="0.25">
      <c r="A148" s="5" t="s">
        <v>693</v>
      </c>
      <c r="B148" s="7">
        <v>0.87771910927788799</v>
      </c>
      <c r="C148" s="7">
        <v>0</v>
      </c>
      <c r="D148" s="7">
        <f t="shared" si="2"/>
        <v>0.87771910927788799</v>
      </c>
    </row>
    <row r="149" spans="1:4" x14ac:dyDescent="0.25">
      <c r="A149" s="5" t="s">
        <v>208</v>
      </c>
      <c r="B149" s="7">
        <v>2.9181635881563421</v>
      </c>
      <c r="C149" s="7">
        <v>0</v>
      </c>
      <c r="D149" s="7">
        <f t="shared" si="2"/>
        <v>2.9181635881563421</v>
      </c>
    </row>
    <row r="150" spans="1:4" x14ac:dyDescent="0.25">
      <c r="A150" s="5" t="s">
        <v>180</v>
      </c>
      <c r="B150" s="7">
        <v>0.19445909155201074</v>
      </c>
      <c r="C150" s="7">
        <v>0</v>
      </c>
      <c r="D150" s="7">
        <f t="shared" si="2"/>
        <v>0.19445909155201074</v>
      </c>
    </row>
    <row r="151" spans="1:4" x14ac:dyDescent="0.25">
      <c r="A151" s="5" t="s">
        <v>408</v>
      </c>
      <c r="B151" s="7">
        <v>2.9181635881563421</v>
      </c>
      <c r="C151" s="7">
        <v>0</v>
      </c>
      <c r="D151" s="7">
        <f t="shared" si="2"/>
        <v>2.9181635881563421</v>
      </c>
    </row>
    <row r="152" spans="1:4" x14ac:dyDescent="0.25">
      <c r="A152" s="5" t="s">
        <v>101</v>
      </c>
      <c r="B152" s="7">
        <v>2.9181635881563421</v>
      </c>
      <c r="C152" s="7">
        <v>0</v>
      </c>
      <c r="D152" s="7">
        <f t="shared" si="2"/>
        <v>2.9181635881563421</v>
      </c>
    </row>
    <row r="153" spans="1:4" x14ac:dyDescent="0.25">
      <c r="A153" s="5" t="s">
        <v>121</v>
      </c>
      <c r="B153" s="7">
        <v>0.19445909155201074</v>
      </c>
      <c r="C153" s="7">
        <v>0.12511867139060878</v>
      </c>
      <c r="D153" s="7">
        <f t="shared" si="2"/>
        <v>0.31957776294261953</v>
      </c>
    </row>
    <row r="154" spans="1:4" x14ac:dyDescent="0.25">
      <c r="A154" s="5" t="s">
        <v>141</v>
      </c>
      <c r="B154" s="7">
        <v>2.9181635881563421</v>
      </c>
      <c r="C154" s="7">
        <v>2.5450521056122768</v>
      </c>
      <c r="D154" s="7">
        <f t="shared" si="2"/>
        <v>5.4632156937686194</v>
      </c>
    </row>
    <row r="155" spans="1:4" x14ac:dyDescent="0.25">
      <c r="A155" s="5" t="s">
        <v>332</v>
      </c>
      <c r="B155" s="7">
        <v>0.19445909155201074</v>
      </c>
      <c r="C155" s="7">
        <v>0</v>
      </c>
      <c r="D155" s="7">
        <f t="shared" si="2"/>
        <v>0.19445909155201074</v>
      </c>
    </row>
    <row r="156" spans="1:4" x14ac:dyDescent="0.25">
      <c r="A156" s="5" t="s">
        <v>30</v>
      </c>
      <c r="B156" s="7">
        <v>0</v>
      </c>
      <c r="C156" s="7">
        <v>0.33125257182868501</v>
      </c>
      <c r="D156" s="7">
        <f t="shared" si="2"/>
        <v>0.33125257182868501</v>
      </c>
    </row>
    <row r="157" spans="1:4" x14ac:dyDescent="0.25">
      <c r="A157" s="5" t="s">
        <v>9</v>
      </c>
      <c r="B157" s="7">
        <v>2.9181635881563421</v>
      </c>
      <c r="C157" s="7">
        <v>0</v>
      </c>
      <c r="D157" s="7">
        <f t="shared" si="2"/>
        <v>2.9181635881563421</v>
      </c>
    </row>
    <row r="158" spans="1:4" x14ac:dyDescent="0.25">
      <c r="A158" s="5" t="s">
        <v>232</v>
      </c>
      <c r="B158" s="7">
        <v>2.9181635881563421</v>
      </c>
      <c r="C158" s="7">
        <v>0</v>
      </c>
      <c r="D158" s="7">
        <f t="shared" si="2"/>
        <v>2.9181635881563421</v>
      </c>
    </row>
    <row r="159" spans="1:4" x14ac:dyDescent="0.25">
      <c r="A159" s="5" t="s">
        <v>328</v>
      </c>
      <c r="B159" s="7">
        <v>2.9181635881563421</v>
      </c>
      <c r="C159" s="7">
        <v>0</v>
      </c>
      <c r="D159" s="7">
        <f t="shared" si="2"/>
        <v>2.9181635881563421</v>
      </c>
    </row>
    <row r="160" spans="1:4" x14ac:dyDescent="0.25">
      <c r="A160" s="5" t="s">
        <v>181</v>
      </c>
      <c r="B160" s="7">
        <v>2.9181635881563421</v>
      </c>
      <c r="C160" s="7">
        <v>0.69066114951995949</v>
      </c>
      <c r="D160" s="7">
        <f t="shared" si="2"/>
        <v>3.6088247376763016</v>
      </c>
    </row>
    <row r="161" spans="1:4" x14ac:dyDescent="0.25">
      <c r="A161" s="5" t="s">
        <v>152</v>
      </c>
      <c r="B161" s="7">
        <v>2.9181635881563421</v>
      </c>
      <c r="C161" s="7">
        <v>0</v>
      </c>
      <c r="D161" s="7">
        <f t="shared" si="2"/>
        <v>2.9181635881563421</v>
      </c>
    </row>
    <row r="162" spans="1:4" x14ac:dyDescent="0.25">
      <c r="A162" s="5" t="s">
        <v>55</v>
      </c>
      <c r="B162" s="7">
        <v>2.9181635881563421</v>
      </c>
      <c r="C162" s="7">
        <v>6.4382355261304952E-2</v>
      </c>
      <c r="D162" s="7">
        <f t="shared" si="2"/>
        <v>2.9825459434176471</v>
      </c>
    </row>
    <row r="163" spans="1:4" x14ac:dyDescent="0.25">
      <c r="A163" s="5" t="s">
        <v>353</v>
      </c>
      <c r="B163" s="7">
        <v>0.19445909155201074</v>
      </c>
      <c r="C163" s="7">
        <v>0</v>
      </c>
      <c r="D163" s="7">
        <f t="shared" si="2"/>
        <v>0.19445909155201074</v>
      </c>
    </row>
    <row r="164" spans="1:4" x14ac:dyDescent="0.25">
      <c r="A164" s="5" t="s">
        <v>538</v>
      </c>
      <c r="B164" s="7">
        <v>0</v>
      </c>
      <c r="C164" s="7">
        <v>3.2294486948976164</v>
      </c>
      <c r="D164" s="7">
        <f t="shared" si="2"/>
        <v>3.2294486948976164</v>
      </c>
    </row>
    <row r="165" spans="1:4" x14ac:dyDescent="0.25">
      <c r="A165" s="5" t="s">
        <v>694</v>
      </c>
      <c r="B165" s="7">
        <v>0.87771910927788799</v>
      </c>
      <c r="C165" s="7">
        <v>0</v>
      </c>
      <c r="D165" s="7">
        <f t="shared" si="2"/>
        <v>0.87771910927788799</v>
      </c>
    </row>
    <row r="166" spans="1:4" x14ac:dyDescent="0.25">
      <c r="A166" s="5" t="s">
        <v>134</v>
      </c>
      <c r="B166" s="7">
        <v>0.19445909155201074</v>
      </c>
      <c r="C166" s="7">
        <v>1.5357893158585127</v>
      </c>
      <c r="D166" s="7">
        <f t="shared" si="2"/>
        <v>1.7302484074105235</v>
      </c>
    </row>
    <row r="167" spans="1:4" x14ac:dyDescent="0.25">
      <c r="A167" s="5" t="s">
        <v>124</v>
      </c>
      <c r="B167" s="7">
        <v>0.19445909155201074</v>
      </c>
      <c r="C167" s="7">
        <v>0.14427026488377789</v>
      </c>
      <c r="D167" s="7">
        <f t="shared" si="2"/>
        <v>0.33872935643578861</v>
      </c>
    </row>
    <row r="168" spans="1:4" x14ac:dyDescent="0.25">
      <c r="A168" s="5" t="s">
        <v>610</v>
      </c>
      <c r="B168" s="7">
        <v>2.9181635881563421</v>
      </c>
      <c r="C168" s="7">
        <v>0</v>
      </c>
      <c r="D168" s="7">
        <f t="shared" si="2"/>
        <v>2.9181635881563421</v>
      </c>
    </row>
    <row r="169" spans="1:4" x14ac:dyDescent="0.25">
      <c r="A169" s="5" t="s">
        <v>211</v>
      </c>
      <c r="B169" s="7">
        <v>0.19445909155201074</v>
      </c>
      <c r="C169" s="7">
        <v>0</v>
      </c>
      <c r="D169" s="7">
        <f t="shared" si="2"/>
        <v>0.19445909155201074</v>
      </c>
    </row>
    <row r="170" spans="1:4" x14ac:dyDescent="0.25">
      <c r="A170" s="5" t="s">
        <v>153</v>
      </c>
      <c r="B170" s="7">
        <v>3.9275405638259135</v>
      </c>
      <c r="C170" s="7">
        <v>0</v>
      </c>
      <c r="D170" s="7">
        <f t="shared" si="2"/>
        <v>3.9275405638259135</v>
      </c>
    </row>
    <row r="171" spans="1:4" x14ac:dyDescent="0.25">
      <c r="A171" s="5" t="s">
        <v>222</v>
      </c>
      <c r="B171" s="7">
        <v>2.9181635881563421</v>
      </c>
      <c r="C171" s="7">
        <v>0</v>
      </c>
      <c r="D171" s="7">
        <f t="shared" si="2"/>
        <v>2.9181635881563421</v>
      </c>
    </row>
    <row r="172" spans="1:4" x14ac:dyDescent="0.25">
      <c r="A172" s="5" t="s">
        <v>602</v>
      </c>
      <c r="B172" s="7">
        <v>2.9181635881563421</v>
      </c>
      <c r="C172" s="7">
        <v>0</v>
      </c>
      <c r="D172" s="7">
        <f t="shared" si="2"/>
        <v>2.9181635881563421</v>
      </c>
    </row>
    <row r="173" spans="1:4" x14ac:dyDescent="0.25">
      <c r="A173" s="5" t="s">
        <v>315</v>
      </c>
      <c r="B173" s="7">
        <v>0.19445909155201074</v>
      </c>
      <c r="C173" s="7">
        <v>0</v>
      </c>
      <c r="D173" s="7">
        <f t="shared" si="2"/>
        <v>0.19445909155201074</v>
      </c>
    </row>
    <row r="174" spans="1:4" x14ac:dyDescent="0.25">
      <c r="A174" s="5" t="s">
        <v>122</v>
      </c>
      <c r="B174" s="7">
        <v>2.9181635881563421</v>
      </c>
      <c r="C174" s="7">
        <v>0.22232413218374936</v>
      </c>
      <c r="D174" s="7">
        <f t="shared" si="2"/>
        <v>3.1404877203400914</v>
      </c>
    </row>
    <row r="175" spans="1:4" x14ac:dyDescent="0.25">
      <c r="A175" s="5" t="s">
        <v>31</v>
      </c>
      <c r="B175" s="7">
        <v>0.19445909155201074</v>
      </c>
      <c r="C175" s="7">
        <v>0.33125257182868501</v>
      </c>
      <c r="D175" s="7">
        <f t="shared" si="2"/>
        <v>0.52571166338069575</v>
      </c>
    </row>
    <row r="176" spans="1:4" x14ac:dyDescent="0.25">
      <c r="A176" s="5" t="s">
        <v>695</v>
      </c>
      <c r="B176" s="7">
        <v>1.5798943967001982</v>
      </c>
      <c r="C176" s="7">
        <v>0</v>
      </c>
      <c r="D176" s="7">
        <f t="shared" si="2"/>
        <v>1.5798943967001982</v>
      </c>
    </row>
    <row r="177" spans="1:4" x14ac:dyDescent="0.25">
      <c r="A177" s="5" t="s">
        <v>696</v>
      </c>
      <c r="B177" s="7">
        <v>1.316578663916832</v>
      </c>
      <c r="C177" s="7">
        <v>0</v>
      </c>
      <c r="D177" s="7">
        <f t="shared" si="2"/>
        <v>1.316578663916832</v>
      </c>
    </row>
    <row r="178" spans="1:4" x14ac:dyDescent="0.25">
      <c r="A178" s="5" t="s">
        <v>316</v>
      </c>
      <c r="B178" s="7">
        <v>2.9181635881563421</v>
      </c>
      <c r="C178" s="7">
        <v>0</v>
      </c>
      <c r="D178" s="7">
        <f t="shared" si="2"/>
        <v>2.9181635881563421</v>
      </c>
    </row>
    <row r="179" spans="1:4" x14ac:dyDescent="0.25">
      <c r="A179" s="5" t="s">
        <v>697</v>
      </c>
      <c r="B179" s="7">
        <v>0.87771910927788799</v>
      </c>
      <c r="C179" s="7">
        <v>0</v>
      </c>
      <c r="D179" s="7">
        <f t="shared" si="2"/>
        <v>0.87771910927788799</v>
      </c>
    </row>
    <row r="180" spans="1:4" x14ac:dyDescent="0.25">
      <c r="A180" s="5" t="s">
        <v>110</v>
      </c>
      <c r="B180" s="7">
        <v>0</v>
      </c>
      <c r="C180" s="7">
        <v>0.1096311410632861</v>
      </c>
      <c r="D180" s="7">
        <f t="shared" si="2"/>
        <v>0.1096311410632861</v>
      </c>
    </row>
    <row r="181" spans="1:4" x14ac:dyDescent="0.25">
      <c r="A181" s="5" t="s">
        <v>15</v>
      </c>
      <c r="B181" s="7">
        <v>0.19445909155201074</v>
      </c>
      <c r="C181" s="7">
        <v>0</v>
      </c>
      <c r="D181" s="7">
        <f t="shared" si="2"/>
        <v>0.19445909155201074</v>
      </c>
    </row>
    <row r="182" spans="1:4" x14ac:dyDescent="0.25">
      <c r="A182" s="5" t="s">
        <v>32</v>
      </c>
      <c r="B182" s="7">
        <v>0</v>
      </c>
      <c r="C182" s="7">
        <v>0.33125257182868501</v>
      </c>
      <c r="D182" s="7">
        <f t="shared" si="2"/>
        <v>0.33125257182868501</v>
      </c>
    </row>
    <row r="183" spans="1:4" x14ac:dyDescent="0.25">
      <c r="A183" s="5" t="s">
        <v>598</v>
      </c>
      <c r="B183" s="7">
        <v>2.9181635881563421</v>
      </c>
      <c r="C183" s="7">
        <v>0</v>
      </c>
      <c r="D183" s="7">
        <f t="shared" si="2"/>
        <v>2.9181635881563421</v>
      </c>
    </row>
    <row r="184" spans="1:4" x14ac:dyDescent="0.25">
      <c r="A184" s="5" t="s">
        <v>317</v>
      </c>
      <c r="B184" s="7">
        <v>2.9181635881563421</v>
      </c>
      <c r="C184" s="7">
        <v>0</v>
      </c>
      <c r="D184" s="7">
        <f t="shared" si="2"/>
        <v>2.9181635881563421</v>
      </c>
    </row>
    <row r="185" spans="1:4" x14ac:dyDescent="0.25">
      <c r="A185" s="5" t="s">
        <v>260</v>
      </c>
      <c r="B185" s="7">
        <v>2.9181635881563421</v>
      </c>
      <c r="C185" s="7">
        <v>0</v>
      </c>
      <c r="D185" s="7">
        <f t="shared" si="2"/>
        <v>2.9181635881563421</v>
      </c>
    </row>
    <row r="186" spans="1:4" x14ac:dyDescent="0.25">
      <c r="A186" s="5" t="s">
        <v>182</v>
      </c>
      <c r="B186" s="7">
        <v>2.9181635881563421</v>
      </c>
      <c r="C186" s="7">
        <v>0.57429573634780295</v>
      </c>
      <c r="D186" s="7">
        <f t="shared" si="2"/>
        <v>3.4924593245041451</v>
      </c>
    </row>
    <row r="187" spans="1:4" x14ac:dyDescent="0.25">
      <c r="A187" s="5" t="s">
        <v>105</v>
      </c>
      <c r="B187" s="7">
        <v>2.9181635881563421</v>
      </c>
      <c r="C187" s="7">
        <v>9.2696947302983959E-2</v>
      </c>
      <c r="D187" s="7">
        <f t="shared" si="2"/>
        <v>3.0108605354593263</v>
      </c>
    </row>
    <row r="188" spans="1:4" x14ac:dyDescent="0.25">
      <c r="A188" s="5" t="s">
        <v>269</v>
      </c>
      <c r="B188" s="7">
        <v>2.9181635881563421</v>
      </c>
      <c r="C188" s="7">
        <v>0</v>
      </c>
      <c r="D188" s="7">
        <f t="shared" si="2"/>
        <v>2.9181635881563421</v>
      </c>
    </row>
    <row r="189" spans="1:4" x14ac:dyDescent="0.25">
      <c r="A189" s="5" t="s">
        <v>51</v>
      </c>
      <c r="B189" s="7">
        <v>0.19445909155201074</v>
      </c>
      <c r="C189" s="7">
        <v>0.48961936553741725</v>
      </c>
      <c r="D189" s="7">
        <f t="shared" si="2"/>
        <v>0.68407845708942805</v>
      </c>
    </row>
    <row r="190" spans="1:4" x14ac:dyDescent="0.25">
      <c r="A190" s="5" t="s">
        <v>285</v>
      </c>
      <c r="B190" s="7">
        <v>0.24139749619247239</v>
      </c>
      <c r="C190" s="7">
        <v>2.1549298655229278E-6</v>
      </c>
      <c r="D190" s="7">
        <f t="shared" si="2"/>
        <v>0.24139965112233791</v>
      </c>
    </row>
    <row r="191" spans="1:4" x14ac:dyDescent="0.25">
      <c r="A191" s="5" t="s">
        <v>33</v>
      </c>
      <c r="B191" s="7">
        <v>0</v>
      </c>
      <c r="C191" s="7">
        <v>0.33125257182868501</v>
      </c>
      <c r="D191" s="7">
        <f t="shared" si="2"/>
        <v>0.33125257182868501</v>
      </c>
    </row>
    <row r="192" spans="1:4" x14ac:dyDescent="0.25">
      <c r="A192" s="5" t="s">
        <v>288</v>
      </c>
      <c r="B192" s="7">
        <v>2.9181635881563421</v>
      </c>
      <c r="C192" s="7">
        <v>0</v>
      </c>
      <c r="D192" s="7">
        <f t="shared" si="2"/>
        <v>2.9181635881563421</v>
      </c>
    </row>
    <row r="193" spans="1:4" x14ac:dyDescent="0.25">
      <c r="A193" s="5" t="s">
        <v>117</v>
      </c>
      <c r="B193" s="7">
        <v>0</v>
      </c>
      <c r="C193" s="7">
        <v>0.10393283757269772</v>
      </c>
      <c r="D193" s="7">
        <f t="shared" si="2"/>
        <v>0.10393283757269772</v>
      </c>
    </row>
    <row r="194" spans="1:4" x14ac:dyDescent="0.25">
      <c r="A194" s="5" t="s">
        <v>73</v>
      </c>
      <c r="B194" s="7">
        <v>4.1469703411453853</v>
      </c>
      <c r="C194" s="7">
        <v>5.810836429233618E-3</v>
      </c>
      <c r="D194" s="7">
        <f t="shared" si="2"/>
        <v>4.1527811775746191</v>
      </c>
    </row>
    <row r="195" spans="1:4" x14ac:dyDescent="0.25">
      <c r="A195" s="5" t="s">
        <v>374</v>
      </c>
      <c r="B195" s="7">
        <v>2.9181635881563421</v>
      </c>
      <c r="C195" s="7">
        <v>0</v>
      </c>
      <c r="D195" s="7">
        <f t="shared" si="2"/>
        <v>2.9181635881563421</v>
      </c>
    </row>
    <row r="196" spans="1:4" x14ac:dyDescent="0.25">
      <c r="A196" s="5" t="s">
        <v>362</v>
      </c>
      <c r="B196" s="7">
        <v>0.19445909155201074</v>
      </c>
      <c r="C196" s="7">
        <v>0</v>
      </c>
      <c r="D196" s="7">
        <f t="shared" si="2"/>
        <v>0.19445909155201074</v>
      </c>
    </row>
    <row r="197" spans="1:4" x14ac:dyDescent="0.25">
      <c r="A197" s="5" t="s">
        <v>291</v>
      </c>
      <c r="B197" s="7">
        <v>0.24139749619247239</v>
      </c>
      <c r="C197" s="7">
        <v>3.4760634928283967E-3</v>
      </c>
      <c r="D197" s="7">
        <f t="shared" si="2"/>
        <v>0.24487355968530078</v>
      </c>
    </row>
    <row r="198" spans="1:4" x14ac:dyDescent="0.25">
      <c r="A198" s="5" t="s">
        <v>212</v>
      </c>
      <c r="B198" s="7">
        <v>0.19445909155201074</v>
      </c>
      <c r="C198" s="7">
        <v>2.9172363054516629E-4</v>
      </c>
      <c r="D198" s="7">
        <f t="shared" si="2"/>
        <v>0.19475081518255591</v>
      </c>
    </row>
    <row r="199" spans="1:4" x14ac:dyDescent="0.25">
      <c r="A199" s="5" t="s">
        <v>61</v>
      </c>
      <c r="B199" s="7">
        <v>0.24139749619247239</v>
      </c>
      <c r="C199" s="7">
        <v>4.5318444438180363E-3</v>
      </c>
      <c r="D199" s="7">
        <f t="shared" si="2"/>
        <v>0.24592934063629043</v>
      </c>
    </row>
    <row r="200" spans="1:4" x14ac:dyDescent="0.25">
      <c r="A200" s="5" t="s">
        <v>223</v>
      </c>
      <c r="B200" s="7">
        <v>2.9181635881563421</v>
      </c>
      <c r="C200" s="7">
        <v>0</v>
      </c>
      <c r="D200" s="7">
        <f t="shared" si="2"/>
        <v>2.9181635881563421</v>
      </c>
    </row>
    <row r="201" spans="1:4" x14ac:dyDescent="0.25">
      <c r="A201" s="5" t="s">
        <v>204</v>
      </c>
      <c r="B201" s="7">
        <v>2.9181635881563421</v>
      </c>
      <c r="C201" s="7">
        <v>0</v>
      </c>
      <c r="D201" s="7">
        <f t="shared" si="2"/>
        <v>2.9181635881563421</v>
      </c>
    </row>
    <row r="202" spans="1:4" x14ac:dyDescent="0.25">
      <c r="A202" s="5" t="s">
        <v>53</v>
      </c>
      <c r="B202" s="7">
        <v>2.9181635881563421</v>
      </c>
      <c r="C202" s="7">
        <v>9.2885340351291852</v>
      </c>
      <c r="D202" s="7">
        <f t="shared" si="2"/>
        <v>12.206697623285528</v>
      </c>
    </row>
    <row r="203" spans="1:4" x14ac:dyDescent="0.25">
      <c r="A203" s="5" t="s">
        <v>217</v>
      </c>
      <c r="B203" s="7">
        <v>0.19445909155201074</v>
      </c>
      <c r="C203" s="7">
        <v>0</v>
      </c>
      <c r="D203" s="7">
        <f t="shared" si="2"/>
        <v>0.19445909155201074</v>
      </c>
    </row>
    <row r="204" spans="1:4" x14ac:dyDescent="0.25">
      <c r="A204" s="5" t="s">
        <v>354</v>
      </c>
      <c r="B204" s="7">
        <v>2.9181635881563421</v>
      </c>
      <c r="C204" s="7">
        <v>0</v>
      </c>
      <c r="D204" s="7">
        <f t="shared" si="2"/>
        <v>2.9181635881563421</v>
      </c>
    </row>
    <row r="205" spans="1:4" x14ac:dyDescent="0.25">
      <c r="A205" s="5" t="s">
        <v>231</v>
      </c>
      <c r="B205" s="7">
        <v>2.9181635881563421</v>
      </c>
      <c r="C205" s="7">
        <v>0</v>
      </c>
      <c r="D205" s="7">
        <f t="shared" si="2"/>
        <v>2.9181635881563421</v>
      </c>
    </row>
    <row r="206" spans="1:4" x14ac:dyDescent="0.25">
      <c r="A206" s="5" t="s">
        <v>261</v>
      </c>
      <c r="B206" s="7">
        <v>2.9181635881563421</v>
      </c>
      <c r="C206" s="7">
        <v>0</v>
      </c>
      <c r="D206" s="7">
        <f t="shared" ref="D206:D269" si="3">SUM(B206:C206)</f>
        <v>2.9181635881563421</v>
      </c>
    </row>
    <row r="207" spans="1:4" x14ac:dyDescent="0.25">
      <c r="A207" s="5" t="s">
        <v>343</v>
      </c>
      <c r="B207" s="7">
        <v>2.9181635881563421</v>
      </c>
      <c r="C207" s="7">
        <v>0</v>
      </c>
      <c r="D207" s="7">
        <f t="shared" si="3"/>
        <v>2.9181635881563421</v>
      </c>
    </row>
    <row r="208" spans="1:4" x14ac:dyDescent="0.25">
      <c r="A208" s="5" t="s">
        <v>154</v>
      </c>
      <c r="B208" s="7">
        <v>3.9714265192898077</v>
      </c>
      <c r="C208" s="7">
        <v>3.7495764772486289</v>
      </c>
      <c r="D208" s="7">
        <f t="shared" si="3"/>
        <v>7.7210029965384361</v>
      </c>
    </row>
    <row r="209" spans="1:4" x14ac:dyDescent="0.25">
      <c r="A209" s="5" t="s">
        <v>86</v>
      </c>
      <c r="B209" s="7">
        <v>0.19445909155201074</v>
      </c>
      <c r="C209" s="7">
        <v>4.5533528885945647E-2</v>
      </c>
      <c r="D209" s="7">
        <f t="shared" si="3"/>
        <v>0.23999262043795638</v>
      </c>
    </row>
    <row r="210" spans="1:4" x14ac:dyDescent="0.25">
      <c r="A210" s="5" t="s">
        <v>155</v>
      </c>
      <c r="B210" s="7">
        <v>3.8836546083620194</v>
      </c>
      <c r="C210" s="7">
        <v>0</v>
      </c>
      <c r="D210" s="7">
        <f t="shared" si="3"/>
        <v>3.8836546083620194</v>
      </c>
    </row>
    <row r="211" spans="1:4" x14ac:dyDescent="0.25">
      <c r="A211" s="5" t="s">
        <v>345</v>
      </c>
      <c r="B211" s="7">
        <v>2.9181635881563421</v>
      </c>
      <c r="C211" s="7">
        <v>0</v>
      </c>
      <c r="D211" s="7">
        <f t="shared" si="3"/>
        <v>2.9181635881563421</v>
      </c>
    </row>
    <row r="212" spans="1:4" x14ac:dyDescent="0.25">
      <c r="A212" s="5" t="s">
        <v>252</v>
      </c>
      <c r="B212" s="7">
        <v>0.19445909155201074</v>
      </c>
      <c r="C212" s="7">
        <v>0</v>
      </c>
      <c r="D212" s="7">
        <f t="shared" si="3"/>
        <v>0.19445909155201074</v>
      </c>
    </row>
    <row r="213" spans="1:4" x14ac:dyDescent="0.25">
      <c r="A213" s="5" t="s">
        <v>344</v>
      </c>
      <c r="B213" s="7">
        <v>2.9181635881563421</v>
      </c>
      <c r="C213" s="7">
        <v>0</v>
      </c>
      <c r="D213" s="7">
        <f t="shared" si="3"/>
        <v>2.9181635881563421</v>
      </c>
    </row>
    <row r="214" spans="1:4" x14ac:dyDescent="0.25">
      <c r="A214" s="5" t="s">
        <v>118</v>
      </c>
      <c r="B214" s="7">
        <v>0</v>
      </c>
      <c r="C214" s="7">
        <v>0.10393283757269772</v>
      </c>
      <c r="D214" s="7">
        <f t="shared" si="3"/>
        <v>0.10393283757269772</v>
      </c>
    </row>
    <row r="215" spans="1:4" x14ac:dyDescent="0.25">
      <c r="A215" s="5" t="s">
        <v>80</v>
      </c>
      <c r="B215" s="7">
        <v>2.7237044966043316</v>
      </c>
      <c r="C215" s="7">
        <v>7.3611955262541215E-4</v>
      </c>
      <c r="D215" s="7">
        <f t="shared" si="3"/>
        <v>2.724440616156957</v>
      </c>
    </row>
    <row r="216" spans="1:4" x14ac:dyDescent="0.25">
      <c r="A216" s="5" t="s">
        <v>34</v>
      </c>
      <c r="B216" s="7">
        <v>0</v>
      </c>
      <c r="C216" s="7">
        <v>0.33125257182868501</v>
      </c>
      <c r="D216" s="7">
        <f t="shared" si="3"/>
        <v>0.33125257182868501</v>
      </c>
    </row>
    <row r="217" spans="1:4" x14ac:dyDescent="0.25">
      <c r="A217" s="5" t="s">
        <v>698</v>
      </c>
      <c r="B217" s="7">
        <v>1.5798943967001982</v>
      </c>
      <c r="C217" s="7">
        <v>0</v>
      </c>
      <c r="D217" s="7">
        <f t="shared" si="3"/>
        <v>1.5798943967001982</v>
      </c>
    </row>
    <row r="218" spans="1:4" x14ac:dyDescent="0.25">
      <c r="A218" s="5" t="s">
        <v>262</v>
      </c>
      <c r="B218" s="7">
        <v>2.9181635881563421</v>
      </c>
      <c r="C218" s="7">
        <v>0</v>
      </c>
      <c r="D218" s="7">
        <f t="shared" si="3"/>
        <v>2.9181635881563421</v>
      </c>
    </row>
    <row r="219" spans="1:4" x14ac:dyDescent="0.25">
      <c r="A219" s="5" t="s">
        <v>35</v>
      </c>
      <c r="B219" s="7">
        <v>0</v>
      </c>
      <c r="C219" s="7">
        <v>0.33125257182868501</v>
      </c>
      <c r="D219" s="7">
        <f t="shared" si="3"/>
        <v>0.33125257182868501</v>
      </c>
    </row>
    <row r="220" spans="1:4" x14ac:dyDescent="0.25">
      <c r="A220" s="5" t="s">
        <v>12</v>
      </c>
      <c r="B220" s="7">
        <v>4.1030843856814911</v>
      </c>
      <c r="C220" s="7">
        <v>0</v>
      </c>
      <c r="D220" s="7">
        <f t="shared" si="3"/>
        <v>4.1030843856814911</v>
      </c>
    </row>
    <row r="221" spans="1:4" x14ac:dyDescent="0.25">
      <c r="A221" s="5" t="s">
        <v>225</v>
      </c>
      <c r="B221" s="7">
        <v>0.19445909155201074</v>
      </c>
      <c r="C221" s="7">
        <v>1.4976179214873382</v>
      </c>
      <c r="D221" s="7">
        <f t="shared" si="3"/>
        <v>1.692077013039349</v>
      </c>
    </row>
    <row r="222" spans="1:4" x14ac:dyDescent="0.25">
      <c r="A222" s="5" t="s">
        <v>292</v>
      </c>
      <c r="B222" s="7">
        <v>0.24139749619247239</v>
      </c>
      <c r="C222" s="7">
        <v>2.1871007236965754E-2</v>
      </c>
      <c r="D222" s="7">
        <f t="shared" si="3"/>
        <v>0.26326850342943814</v>
      </c>
    </row>
    <row r="223" spans="1:4" x14ac:dyDescent="0.25">
      <c r="A223" s="5" t="s">
        <v>125</v>
      </c>
      <c r="B223" s="7">
        <v>2.9181635881563421</v>
      </c>
      <c r="C223" s="7">
        <v>10.240868967367962</v>
      </c>
      <c r="D223" s="7">
        <f t="shared" si="3"/>
        <v>13.159032555524306</v>
      </c>
    </row>
    <row r="224" spans="1:4" x14ac:dyDescent="0.25">
      <c r="A224" s="5" t="s">
        <v>81</v>
      </c>
      <c r="B224" s="7">
        <v>0.19445909155201074</v>
      </c>
      <c r="C224" s="7">
        <v>4.4050358001064514E-3</v>
      </c>
      <c r="D224" s="7">
        <f t="shared" si="3"/>
        <v>0.1988641273521172</v>
      </c>
    </row>
    <row r="225" spans="1:4" x14ac:dyDescent="0.25">
      <c r="A225" s="5" t="s">
        <v>137</v>
      </c>
      <c r="B225" s="7">
        <v>0</v>
      </c>
      <c r="C225" s="7">
        <v>1.059816218782571</v>
      </c>
      <c r="D225" s="7">
        <f t="shared" si="3"/>
        <v>1.059816218782571</v>
      </c>
    </row>
    <row r="226" spans="1:4" x14ac:dyDescent="0.25">
      <c r="A226" s="5" t="s">
        <v>68</v>
      </c>
      <c r="B226" s="7">
        <v>2.9181635881563421</v>
      </c>
      <c r="C226" s="7">
        <v>1.7299732066045866E-3</v>
      </c>
      <c r="D226" s="7">
        <f t="shared" si="3"/>
        <v>2.9198935613629469</v>
      </c>
    </row>
    <row r="227" spans="1:4" x14ac:dyDescent="0.25">
      <c r="A227" s="5" t="s">
        <v>699</v>
      </c>
      <c r="B227" s="7">
        <v>0.87771910927788799</v>
      </c>
      <c r="C227" s="7">
        <v>0</v>
      </c>
      <c r="D227" s="7">
        <f t="shared" si="3"/>
        <v>0.87771910927788799</v>
      </c>
    </row>
    <row r="228" spans="1:4" x14ac:dyDescent="0.25">
      <c r="A228" s="5" t="s">
        <v>36</v>
      </c>
      <c r="B228" s="7">
        <v>0</v>
      </c>
      <c r="C228" s="7">
        <v>0.33125257182868501</v>
      </c>
      <c r="D228" s="7">
        <f t="shared" si="3"/>
        <v>0.33125257182868501</v>
      </c>
    </row>
    <row r="229" spans="1:4" x14ac:dyDescent="0.25">
      <c r="A229" s="5" t="s">
        <v>91</v>
      </c>
      <c r="B229" s="7">
        <v>2.9181635881563421</v>
      </c>
      <c r="C229" s="7">
        <v>6.1931173647114157</v>
      </c>
      <c r="D229" s="7">
        <f t="shared" si="3"/>
        <v>9.1112809528677587</v>
      </c>
    </row>
    <row r="230" spans="1:4" x14ac:dyDescent="0.25">
      <c r="A230" s="5" t="s">
        <v>183</v>
      </c>
      <c r="B230" s="7">
        <v>2.9181635881563421</v>
      </c>
      <c r="C230" s="7">
        <v>2.4104957729509353</v>
      </c>
      <c r="D230" s="7">
        <f t="shared" si="3"/>
        <v>5.3286593611072774</v>
      </c>
    </row>
    <row r="231" spans="1:4" x14ac:dyDescent="0.25">
      <c r="A231" s="5" t="s">
        <v>130</v>
      </c>
      <c r="B231" s="7">
        <v>2.9181635881563421</v>
      </c>
      <c r="C231" s="7">
        <v>0.39814759397903182</v>
      </c>
      <c r="D231" s="7">
        <f t="shared" si="3"/>
        <v>3.3163111821353741</v>
      </c>
    </row>
    <row r="232" spans="1:4" x14ac:dyDescent="0.25">
      <c r="A232" s="5" t="s">
        <v>111</v>
      </c>
      <c r="B232" s="7">
        <v>0</v>
      </c>
      <c r="C232" s="7">
        <v>0.1096311410632861</v>
      </c>
      <c r="D232" s="7">
        <f t="shared" si="3"/>
        <v>0.1096311410632861</v>
      </c>
    </row>
    <row r="233" spans="1:4" x14ac:dyDescent="0.25">
      <c r="A233" s="5" t="s">
        <v>700</v>
      </c>
      <c r="B233" s="7">
        <v>0.87771910927788799</v>
      </c>
      <c r="C233" s="7">
        <v>0</v>
      </c>
      <c r="D233" s="7">
        <f t="shared" si="3"/>
        <v>0.87771910927788799</v>
      </c>
    </row>
    <row r="234" spans="1:4" x14ac:dyDescent="0.25">
      <c r="A234" s="5" t="s">
        <v>701</v>
      </c>
      <c r="B234" s="7">
        <v>0.9654910202056769</v>
      </c>
      <c r="C234" s="7">
        <v>0</v>
      </c>
      <c r="D234" s="7">
        <f t="shared" si="3"/>
        <v>0.9654910202056769</v>
      </c>
    </row>
    <row r="235" spans="1:4" x14ac:dyDescent="0.25">
      <c r="A235" s="5" t="s">
        <v>7</v>
      </c>
      <c r="B235" s="7">
        <v>10.816910483350062</v>
      </c>
      <c r="C235" s="7">
        <v>1.9881421622861112E-3</v>
      </c>
      <c r="D235" s="7">
        <f t="shared" si="3"/>
        <v>10.818898625512348</v>
      </c>
    </row>
    <row r="236" spans="1:4" x14ac:dyDescent="0.25">
      <c r="A236" s="5" t="s">
        <v>302</v>
      </c>
      <c r="B236" s="7">
        <v>2.9181635881563421</v>
      </c>
      <c r="C236" s="7">
        <v>0.33125257182868501</v>
      </c>
      <c r="D236" s="7">
        <f t="shared" si="3"/>
        <v>3.2494161599850271</v>
      </c>
    </row>
    <row r="237" spans="1:4" x14ac:dyDescent="0.25">
      <c r="A237" s="5" t="s">
        <v>402</v>
      </c>
      <c r="B237" s="7">
        <v>0</v>
      </c>
      <c r="C237" s="7">
        <v>0.33125257182868501</v>
      </c>
      <c r="D237" s="7">
        <f t="shared" si="3"/>
        <v>0.33125257182868501</v>
      </c>
    </row>
    <row r="238" spans="1:4" x14ac:dyDescent="0.25">
      <c r="A238" s="5" t="s">
        <v>82</v>
      </c>
      <c r="B238" s="7">
        <v>0</v>
      </c>
      <c r="C238" s="7">
        <v>54.931350920834277</v>
      </c>
      <c r="D238" s="7">
        <f t="shared" si="3"/>
        <v>54.931350920834277</v>
      </c>
    </row>
    <row r="239" spans="1:4" x14ac:dyDescent="0.25">
      <c r="A239" s="5" t="s">
        <v>135</v>
      </c>
      <c r="B239" s="7">
        <v>0.19445909155201074</v>
      </c>
      <c r="C239" s="7">
        <v>0.8317623480688201</v>
      </c>
      <c r="D239" s="7">
        <f t="shared" si="3"/>
        <v>1.0262214396208309</v>
      </c>
    </row>
    <row r="240" spans="1:4" x14ac:dyDescent="0.25">
      <c r="A240" s="5" t="s">
        <v>303</v>
      </c>
      <c r="B240" s="7">
        <v>2.9181635881563421</v>
      </c>
      <c r="C240" s="7">
        <v>0</v>
      </c>
      <c r="D240" s="7">
        <f t="shared" si="3"/>
        <v>2.9181635881563421</v>
      </c>
    </row>
    <row r="241" spans="1:4" x14ac:dyDescent="0.25">
      <c r="A241" s="5" t="s">
        <v>611</v>
      </c>
      <c r="B241" s="7">
        <v>2.9181635881563421</v>
      </c>
      <c r="C241" s="7">
        <v>0</v>
      </c>
      <c r="D241" s="7">
        <f t="shared" si="3"/>
        <v>2.9181635881563421</v>
      </c>
    </row>
    <row r="242" spans="1:4" x14ac:dyDescent="0.25">
      <c r="A242" s="5" t="s">
        <v>156</v>
      </c>
      <c r="B242" s="7">
        <v>2.9181635881563421</v>
      </c>
      <c r="C242" s="7">
        <v>2.6581895428144552E-2</v>
      </c>
      <c r="D242" s="7">
        <f t="shared" si="3"/>
        <v>2.9447454835844868</v>
      </c>
    </row>
    <row r="243" spans="1:4" x14ac:dyDescent="0.25">
      <c r="A243" s="5" t="s">
        <v>228</v>
      </c>
      <c r="B243" s="7">
        <v>0.19445909155201074</v>
      </c>
      <c r="C243" s="7">
        <v>0</v>
      </c>
      <c r="D243" s="7">
        <f t="shared" si="3"/>
        <v>0.19445909155201074</v>
      </c>
    </row>
    <row r="244" spans="1:4" x14ac:dyDescent="0.25">
      <c r="A244" s="5" t="s">
        <v>439</v>
      </c>
      <c r="B244" s="7">
        <v>0.19445909155201074</v>
      </c>
      <c r="C244" s="7">
        <v>0.39740420153811035</v>
      </c>
      <c r="D244" s="7">
        <f t="shared" si="3"/>
        <v>0.59186329309012109</v>
      </c>
    </row>
    <row r="245" spans="1:4" x14ac:dyDescent="0.25">
      <c r="A245" s="5" t="s">
        <v>157</v>
      </c>
      <c r="B245" s="7">
        <v>2.9181635881563421</v>
      </c>
      <c r="C245" s="7">
        <v>1.5088162984283757</v>
      </c>
      <c r="D245" s="7">
        <f t="shared" si="3"/>
        <v>4.4269798865847179</v>
      </c>
    </row>
    <row r="246" spans="1:4" x14ac:dyDescent="0.25">
      <c r="A246" s="5" t="s">
        <v>184</v>
      </c>
      <c r="B246" s="7">
        <v>3.9714265192898077</v>
      </c>
      <c r="C246" s="7">
        <v>1.1087075906977746</v>
      </c>
      <c r="D246" s="7">
        <f t="shared" si="3"/>
        <v>5.0801341099875827</v>
      </c>
    </row>
    <row r="247" spans="1:4" x14ac:dyDescent="0.25">
      <c r="A247" s="5" t="s">
        <v>263</v>
      </c>
      <c r="B247" s="7">
        <v>2.9181635881563421</v>
      </c>
      <c r="C247" s="7">
        <v>0</v>
      </c>
      <c r="D247" s="7">
        <f t="shared" si="3"/>
        <v>2.9181635881563421</v>
      </c>
    </row>
    <row r="248" spans="1:4" x14ac:dyDescent="0.25">
      <c r="A248" s="5" t="s">
        <v>237</v>
      </c>
      <c r="B248" s="7">
        <v>2.9181635881563421</v>
      </c>
      <c r="C248" s="7">
        <v>5.8617153847569474</v>
      </c>
      <c r="D248" s="7">
        <f t="shared" si="3"/>
        <v>8.7798789729132896</v>
      </c>
    </row>
    <row r="249" spans="1:4" x14ac:dyDescent="0.25">
      <c r="A249" s="5" t="s">
        <v>253</v>
      </c>
      <c r="B249" s="7">
        <v>2.9181635881563421</v>
      </c>
      <c r="C249" s="7">
        <v>0</v>
      </c>
      <c r="D249" s="7">
        <f t="shared" si="3"/>
        <v>2.9181635881563421</v>
      </c>
    </row>
    <row r="250" spans="1:4" x14ac:dyDescent="0.25">
      <c r="A250" s="5" t="s">
        <v>37</v>
      </c>
      <c r="B250" s="7">
        <v>0</v>
      </c>
      <c r="C250" s="7">
        <v>0.33125257182868501</v>
      </c>
      <c r="D250" s="7">
        <f t="shared" si="3"/>
        <v>0.33125257182868501</v>
      </c>
    </row>
    <row r="251" spans="1:4" x14ac:dyDescent="0.25">
      <c r="A251" s="5" t="s">
        <v>38</v>
      </c>
      <c r="B251" s="7">
        <v>0</v>
      </c>
      <c r="C251" s="7">
        <v>0.33125257182868501</v>
      </c>
      <c r="D251" s="7">
        <f t="shared" si="3"/>
        <v>0.33125257182868501</v>
      </c>
    </row>
    <row r="252" spans="1:4" x14ac:dyDescent="0.25">
      <c r="A252" s="5" t="s">
        <v>299</v>
      </c>
      <c r="B252" s="7">
        <v>2.9181635881563421</v>
      </c>
      <c r="C252" s="7">
        <v>0</v>
      </c>
      <c r="D252" s="7">
        <f t="shared" si="3"/>
        <v>2.9181635881563421</v>
      </c>
    </row>
    <row r="253" spans="1:4" x14ac:dyDescent="0.25">
      <c r="A253" s="5" t="s">
        <v>702</v>
      </c>
      <c r="B253" s="7">
        <v>0.92160506474178261</v>
      </c>
      <c r="C253" s="7">
        <v>0</v>
      </c>
      <c r="D253" s="7">
        <f t="shared" si="3"/>
        <v>0.92160506474178261</v>
      </c>
    </row>
    <row r="254" spans="1:4" x14ac:dyDescent="0.25">
      <c r="A254" s="5" t="s">
        <v>703</v>
      </c>
      <c r="B254" s="7">
        <v>0.9654910202056769</v>
      </c>
      <c r="C254" s="7">
        <v>0</v>
      </c>
      <c r="D254" s="7">
        <f t="shared" si="3"/>
        <v>0.9654910202056769</v>
      </c>
    </row>
    <row r="255" spans="1:4" x14ac:dyDescent="0.25">
      <c r="A255" s="5" t="s">
        <v>39</v>
      </c>
      <c r="B255" s="7">
        <v>0</v>
      </c>
      <c r="C255" s="7">
        <v>0.33125257182868501</v>
      </c>
      <c r="D255" s="7">
        <f t="shared" si="3"/>
        <v>0.33125257182868501</v>
      </c>
    </row>
    <row r="256" spans="1:4" x14ac:dyDescent="0.25">
      <c r="A256" s="5" t="s">
        <v>390</v>
      </c>
      <c r="B256" s="7">
        <v>2.9181635881563421</v>
      </c>
      <c r="C256" s="7">
        <v>0</v>
      </c>
      <c r="D256" s="7">
        <f t="shared" si="3"/>
        <v>2.9181635881563421</v>
      </c>
    </row>
    <row r="257" spans="1:4" x14ac:dyDescent="0.25">
      <c r="A257" s="5" t="s">
        <v>612</v>
      </c>
      <c r="B257" s="7">
        <v>2.9181635881563421</v>
      </c>
      <c r="C257" s="7">
        <v>0</v>
      </c>
      <c r="D257" s="7">
        <f t="shared" si="3"/>
        <v>2.9181635881563421</v>
      </c>
    </row>
    <row r="258" spans="1:4" x14ac:dyDescent="0.25">
      <c r="A258" s="5" t="s">
        <v>10</v>
      </c>
      <c r="B258" s="7">
        <v>0.19445909155201074</v>
      </c>
      <c r="C258" s="7">
        <v>3.0090468205243663</v>
      </c>
      <c r="D258" s="7">
        <f t="shared" si="3"/>
        <v>3.2035059120763769</v>
      </c>
    </row>
    <row r="259" spans="1:4" x14ac:dyDescent="0.25">
      <c r="A259" s="5" t="s">
        <v>76</v>
      </c>
      <c r="B259" s="7">
        <v>2.9181635881563421</v>
      </c>
      <c r="C259" s="7">
        <v>0</v>
      </c>
      <c r="D259" s="7">
        <f t="shared" si="3"/>
        <v>2.9181635881563421</v>
      </c>
    </row>
    <row r="260" spans="1:4" x14ac:dyDescent="0.25">
      <c r="A260" s="5" t="s">
        <v>264</v>
      </c>
      <c r="B260" s="7">
        <v>2.9181635881563421</v>
      </c>
      <c r="C260" s="7">
        <v>0</v>
      </c>
      <c r="D260" s="7">
        <f t="shared" si="3"/>
        <v>2.9181635881563421</v>
      </c>
    </row>
    <row r="261" spans="1:4" x14ac:dyDescent="0.25">
      <c r="A261" s="5" t="s">
        <v>704</v>
      </c>
      <c r="B261" s="7">
        <v>0.87771910927788799</v>
      </c>
      <c r="C261" s="7">
        <v>0</v>
      </c>
      <c r="D261" s="7">
        <f t="shared" si="3"/>
        <v>0.87771910927788799</v>
      </c>
    </row>
    <row r="262" spans="1:4" x14ac:dyDescent="0.25">
      <c r="A262" s="5" t="s">
        <v>265</v>
      </c>
      <c r="B262" s="7">
        <v>2.9181635881563421</v>
      </c>
      <c r="C262" s="7">
        <v>0</v>
      </c>
      <c r="D262" s="7">
        <f t="shared" si="3"/>
        <v>2.9181635881563421</v>
      </c>
    </row>
    <row r="263" spans="1:4" x14ac:dyDescent="0.25">
      <c r="A263" s="5" t="s">
        <v>705</v>
      </c>
      <c r="B263" s="7">
        <v>1.09714888659736</v>
      </c>
      <c r="C263" s="7">
        <v>0</v>
      </c>
      <c r="D263" s="7">
        <f t="shared" si="3"/>
        <v>1.09714888659736</v>
      </c>
    </row>
    <row r="264" spans="1:4" x14ac:dyDescent="0.25">
      <c r="A264" s="5" t="s">
        <v>304</v>
      </c>
      <c r="B264" s="7">
        <v>2.9181635881563421</v>
      </c>
      <c r="C264" s="7">
        <v>0</v>
      </c>
      <c r="D264" s="7">
        <f t="shared" si="3"/>
        <v>2.9181635881563421</v>
      </c>
    </row>
    <row r="265" spans="1:4" x14ac:dyDescent="0.25">
      <c r="A265" s="5" t="s">
        <v>112</v>
      </c>
      <c r="B265" s="7">
        <v>0.19445909155201074</v>
      </c>
      <c r="C265" s="7">
        <v>2.5952303389043099</v>
      </c>
      <c r="D265" s="7">
        <f t="shared" si="3"/>
        <v>2.7896894304563205</v>
      </c>
    </row>
    <row r="266" spans="1:4" x14ac:dyDescent="0.25">
      <c r="A266" s="5" t="s">
        <v>706</v>
      </c>
      <c r="B266" s="7">
        <v>0.87771910927788799</v>
      </c>
      <c r="C266" s="7">
        <v>0</v>
      </c>
      <c r="D266" s="7">
        <f t="shared" si="3"/>
        <v>0.87771910927788799</v>
      </c>
    </row>
    <row r="267" spans="1:4" x14ac:dyDescent="0.25">
      <c r="A267" s="5" t="s">
        <v>707</v>
      </c>
      <c r="B267" s="7">
        <v>1.2726927084529378</v>
      </c>
      <c r="C267" s="7">
        <v>0</v>
      </c>
      <c r="D267" s="7">
        <f t="shared" si="3"/>
        <v>1.2726927084529378</v>
      </c>
    </row>
    <row r="268" spans="1:4" x14ac:dyDescent="0.25">
      <c r="A268" s="5" t="s">
        <v>708</v>
      </c>
      <c r="B268" s="7">
        <v>1.184920797525149</v>
      </c>
      <c r="C268" s="7">
        <v>0</v>
      </c>
      <c r="D268" s="7">
        <f t="shared" si="3"/>
        <v>1.184920797525149</v>
      </c>
    </row>
    <row r="269" spans="1:4" x14ac:dyDescent="0.25">
      <c r="A269" s="5" t="s">
        <v>709</v>
      </c>
      <c r="B269" s="7">
        <v>0.87771910927788799</v>
      </c>
      <c r="C269" s="7">
        <v>0</v>
      </c>
      <c r="D269" s="7">
        <f t="shared" si="3"/>
        <v>0.87771910927788799</v>
      </c>
    </row>
    <row r="270" spans="1:4" x14ac:dyDescent="0.25">
      <c r="A270" s="5" t="s">
        <v>17</v>
      </c>
      <c r="B270" s="7">
        <v>4.6736018067121181</v>
      </c>
      <c r="C270" s="7">
        <v>0</v>
      </c>
      <c r="D270" s="7">
        <f t="shared" ref="D270:D333" si="4">SUM(B270:C270)</f>
        <v>4.6736018067121181</v>
      </c>
    </row>
    <row r="271" spans="1:4" x14ac:dyDescent="0.25">
      <c r="A271" s="5" t="s">
        <v>375</v>
      </c>
      <c r="B271" s="7">
        <v>10.863848887990525</v>
      </c>
      <c r="C271" s="7">
        <v>0</v>
      </c>
      <c r="D271" s="7">
        <f t="shared" si="4"/>
        <v>10.863848887990525</v>
      </c>
    </row>
    <row r="272" spans="1:4" x14ac:dyDescent="0.25">
      <c r="A272" s="5" t="s">
        <v>599</v>
      </c>
      <c r="B272" s="7">
        <v>2.9181635881563421</v>
      </c>
      <c r="C272" s="7">
        <v>0.23468800101630066</v>
      </c>
      <c r="D272" s="7">
        <f t="shared" si="4"/>
        <v>3.1528515891726427</v>
      </c>
    </row>
    <row r="273" spans="1:4" x14ac:dyDescent="0.25">
      <c r="A273" s="5" t="s">
        <v>318</v>
      </c>
      <c r="B273" s="7">
        <v>10.863848887990525</v>
      </c>
      <c r="C273" s="7">
        <v>0</v>
      </c>
      <c r="D273" s="7">
        <f t="shared" si="4"/>
        <v>10.863848887990525</v>
      </c>
    </row>
    <row r="274" spans="1:4" x14ac:dyDescent="0.25">
      <c r="A274" s="5" t="s">
        <v>305</v>
      </c>
      <c r="B274" s="7">
        <v>2.9181635881563421</v>
      </c>
      <c r="C274" s="7">
        <v>0</v>
      </c>
      <c r="D274" s="7">
        <f t="shared" si="4"/>
        <v>2.9181635881563421</v>
      </c>
    </row>
    <row r="275" spans="1:4" x14ac:dyDescent="0.25">
      <c r="A275" s="5" t="s">
        <v>40</v>
      </c>
      <c r="B275" s="7">
        <v>0</v>
      </c>
      <c r="C275" s="7">
        <v>0.33125257182868501</v>
      </c>
      <c r="D275" s="7">
        <f t="shared" si="4"/>
        <v>0.33125257182868501</v>
      </c>
    </row>
    <row r="276" spans="1:4" x14ac:dyDescent="0.25">
      <c r="A276" s="5" t="s">
        <v>234</v>
      </c>
      <c r="B276" s="7">
        <v>2.9181635881563421</v>
      </c>
      <c r="C276" s="7">
        <v>0.29415121568234587</v>
      </c>
      <c r="D276" s="7">
        <f t="shared" si="4"/>
        <v>3.2123148038386882</v>
      </c>
    </row>
    <row r="277" spans="1:4" x14ac:dyDescent="0.25">
      <c r="A277" s="5" t="s">
        <v>358</v>
      </c>
      <c r="B277" s="7">
        <v>2.9181635881563421</v>
      </c>
      <c r="C277" s="7">
        <v>0</v>
      </c>
      <c r="D277" s="7">
        <f t="shared" si="4"/>
        <v>2.9181635881563421</v>
      </c>
    </row>
    <row r="278" spans="1:4" x14ac:dyDescent="0.25">
      <c r="A278" s="5" t="s">
        <v>320</v>
      </c>
      <c r="B278" s="7">
        <v>2.9181635881563421</v>
      </c>
      <c r="C278" s="7">
        <v>0</v>
      </c>
      <c r="D278" s="7">
        <f t="shared" si="4"/>
        <v>2.9181635881563421</v>
      </c>
    </row>
    <row r="279" spans="1:4" x14ac:dyDescent="0.25">
      <c r="A279" s="5" t="s">
        <v>186</v>
      </c>
      <c r="B279" s="7">
        <v>3.8836546083620194</v>
      </c>
      <c r="C279" s="7">
        <v>2.1572919892238335E-2</v>
      </c>
      <c r="D279" s="7">
        <f t="shared" si="4"/>
        <v>3.9052275282542577</v>
      </c>
    </row>
    <row r="280" spans="1:4" x14ac:dyDescent="0.25">
      <c r="A280" s="5" t="s">
        <v>50</v>
      </c>
      <c r="B280" s="7">
        <v>0.19445909155201074</v>
      </c>
      <c r="C280" s="7">
        <v>2.9835452931886914E-4</v>
      </c>
      <c r="D280" s="7">
        <f t="shared" si="4"/>
        <v>0.19475744608132961</v>
      </c>
    </row>
    <row r="281" spans="1:4" x14ac:dyDescent="0.25">
      <c r="A281" s="5" t="s">
        <v>286</v>
      </c>
      <c r="B281" s="7">
        <v>0.19445909155201074</v>
      </c>
      <c r="C281" s="7">
        <v>0</v>
      </c>
      <c r="D281" s="7">
        <f t="shared" si="4"/>
        <v>0.19445909155201074</v>
      </c>
    </row>
    <row r="282" spans="1:4" x14ac:dyDescent="0.25">
      <c r="A282" s="5" t="s">
        <v>595</v>
      </c>
      <c r="B282" s="7">
        <v>2.9181635881563421</v>
      </c>
      <c r="C282" s="7">
        <v>0</v>
      </c>
      <c r="D282" s="7">
        <f t="shared" si="4"/>
        <v>2.9181635881563421</v>
      </c>
    </row>
    <row r="283" spans="1:4" x14ac:dyDescent="0.25">
      <c r="A283" s="5" t="s">
        <v>355</v>
      </c>
      <c r="B283" s="7">
        <v>2.9181635881563421</v>
      </c>
      <c r="C283" s="7">
        <v>0</v>
      </c>
      <c r="D283" s="7">
        <f t="shared" si="4"/>
        <v>2.9181635881563421</v>
      </c>
    </row>
    <row r="284" spans="1:4" x14ac:dyDescent="0.25">
      <c r="A284" s="5" t="s">
        <v>136</v>
      </c>
      <c r="B284" s="7">
        <v>0</v>
      </c>
      <c r="C284" s="7">
        <v>0.79386395118940878</v>
      </c>
      <c r="D284" s="7">
        <f t="shared" si="4"/>
        <v>0.79386395118940878</v>
      </c>
    </row>
    <row r="285" spans="1:4" x14ac:dyDescent="0.25">
      <c r="A285" s="5" t="s">
        <v>41</v>
      </c>
      <c r="B285" s="7">
        <v>0</v>
      </c>
      <c r="C285" s="7">
        <v>0.33125257182868501</v>
      </c>
      <c r="D285" s="7">
        <f t="shared" si="4"/>
        <v>0.33125257182868501</v>
      </c>
    </row>
    <row r="286" spans="1:4" x14ac:dyDescent="0.25">
      <c r="A286" s="5" t="s">
        <v>187</v>
      </c>
      <c r="B286" s="7">
        <v>2.9181635881563421</v>
      </c>
      <c r="C286" s="7">
        <v>1.5416573859863889</v>
      </c>
      <c r="D286" s="7">
        <f t="shared" si="4"/>
        <v>4.4598209741427315</v>
      </c>
    </row>
    <row r="287" spans="1:4" x14ac:dyDescent="0.25">
      <c r="A287" s="5" t="s">
        <v>370</v>
      </c>
      <c r="B287" s="7">
        <v>10.622451391798052</v>
      </c>
      <c r="C287" s="7">
        <v>0</v>
      </c>
      <c r="D287" s="7">
        <f t="shared" si="4"/>
        <v>10.622451391798052</v>
      </c>
    </row>
    <row r="288" spans="1:4" x14ac:dyDescent="0.25">
      <c r="A288" s="5" t="s">
        <v>337</v>
      </c>
      <c r="B288" s="7">
        <v>0.19445909155201074</v>
      </c>
      <c r="C288" s="7">
        <v>0</v>
      </c>
      <c r="D288" s="7">
        <f t="shared" si="4"/>
        <v>0.19445909155201074</v>
      </c>
    </row>
    <row r="289" spans="1:4" x14ac:dyDescent="0.25">
      <c r="A289" s="5" t="s">
        <v>213</v>
      </c>
      <c r="B289" s="7">
        <v>2.9181635881563421</v>
      </c>
      <c r="C289" s="7">
        <v>5.1508211110661776E-4</v>
      </c>
      <c r="D289" s="7">
        <f t="shared" si="4"/>
        <v>2.9186786702674485</v>
      </c>
    </row>
    <row r="290" spans="1:4" x14ac:dyDescent="0.25">
      <c r="A290" s="5" t="s">
        <v>710</v>
      </c>
      <c r="B290" s="7">
        <v>0.87771910927788799</v>
      </c>
      <c r="C290" s="7">
        <v>0</v>
      </c>
      <c r="D290" s="7">
        <f t="shared" si="4"/>
        <v>0.87771910927788799</v>
      </c>
    </row>
    <row r="291" spans="1:4" x14ac:dyDescent="0.25">
      <c r="A291" s="5" t="s">
        <v>11</v>
      </c>
      <c r="B291" s="7">
        <v>2.9181635881563421</v>
      </c>
      <c r="C291" s="7">
        <v>0</v>
      </c>
      <c r="D291" s="7">
        <f t="shared" si="4"/>
        <v>2.9181635881563421</v>
      </c>
    </row>
    <row r="292" spans="1:4" x14ac:dyDescent="0.25">
      <c r="A292" s="5" t="s">
        <v>219</v>
      </c>
      <c r="B292" s="7">
        <v>2.9181635881563421</v>
      </c>
      <c r="C292" s="7">
        <v>0</v>
      </c>
      <c r="D292" s="7">
        <f t="shared" si="4"/>
        <v>2.9181635881563421</v>
      </c>
    </row>
    <row r="293" spans="1:4" x14ac:dyDescent="0.25">
      <c r="A293" s="5" t="s">
        <v>711</v>
      </c>
      <c r="B293" s="7">
        <v>0.87771910927788799</v>
      </c>
      <c r="C293" s="7">
        <v>0</v>
      </c>
      <c r="D293" s="7">
        <f t="shared" si="4"/>
        <v>0.87771910927788799</v>
      </c>
    </row>
    <row r="294" spans="1:4" x14ac:dyDescent="0.25">
      <c r="A294" s="5" t="s">
        <v>396</v>
      </c>
      <c r="B294" s="7">
        <v>2.9181635881563421</v>
      </c>
      <c r="C294" s="7">
        <v>0</v>
      </c>
      <c r="D294" s="7">
        <f t="shared" si="4"/>
        <v>2.9181635881563421</v>
      </c>
    </row>
    <row r="295" spans="1:4" x14ac:dyDescent="0.25">
      <c r="A295" s="5" t="s">
        <v>267</v>
      </c>
      <c r="B295" s="7">
        <v>2.9181635881563421</v>
      </c>
      <c r="C295" s="7">
        <v>0</v>
      </c>
      <c r="D295" s="7">
        <f t="shared" si="4"/>
        <v>2.9181635881563421</v>
      </c>
    </row>
    <row r="296" spans="1:4" x14ac:dyDescent="0.25">
      <c r="A296" s="5" t="s">
        <v>158</v>
      </c>
      <c r="B296" s="7">
        <v>2.9181635881563421</v>
      </c>
      <c r="C296" s="7">
        <v>4.7129979853188807E-2</v>
      </c>
      <c r="D296" s="7">
        <f t="shared" si="4"/>
        <v>2.9652935680095309</v>
      </c>
    </row>
    <row r="297" spans="1:4" x14ac:dyDescent="0.25">
      <c r="A297" s="5" t="s">
        <v>3</v>
      </c>
      <c r="B297" s="7">
        <v>2.9181635881563421</v>
      </c>
      <c r="C297" s="7">
        <v>0</v>
      </c>
      <c r="D297" s="7">
        <f t="shared" si="4"/>
        <v>2.9181635881563421</v>
      </c>
    </row>
    <row r="298" spans="1:4" x14ac:dyDescent="0.25">
      <c r="A298" s="5" t="s">
        <v>254</v>
      </c>
      <c r="B298" s="7">
        <v>2.9181635881563421</v>
      </c>
      <c r="C298" s="7">
        <v>0</v>
      </c>
      <c r="D298" s="7">
        <f t="shared" si="4"/>
        <v>2.9181635881563421</v>
      </c>
    </row>
    <row r="299" spans="1:4" x14ac:dyDescent="0.25">
      <c r="A299" s="5" t="s">
        <v>71</v>
      </c>
      <c r="B299" s="7">
        <v>2.9181635881563421</v>
      </c>
      <c r="C299" s="7">
        <v>21.695960553726398</v>
      </c>
      <c r="D299" s="7">
        <f t="shared" si="4"/>
        <v>24.614124141882741</v>
      </c>
    </row>
    <row r="300" spans="1:4" x14ac:dyDescent="0.25">
      <c r="A300" s="5" t="s">
        <v>712</v>
      </c>
      <c r="B300" s="7">
        <v>1.8796196200945863</v>
      </c>
      <c r="C300" s="7">
        <v>0</v>
      </c>
      <c r="D300" s="7">
        <f t="shared" si="4"/>
        <v>1.8796196200945863</v>
      </c>
    </row>
    <row r="301" spans="1:4" x14ac:dyDescent="0.25">
      <c r="A301" s="5" t="s">
        <v>65</v>
      </c>
      <c r="B301" s="7">
        <v>0.19445909155201074</v>
      </c>
      <c r="C301" s="7">
        <v>8.8552577858305864E-3</v>
      </c>
      <c r="D301" s="7">
        <f t="shared" si="4"/>
        <v>0.20331434933784132</v>
      </c>
    </row>
    <row r="302" spans="1:4" x14ac:dyDescent="0.25">
      <c r="A302" s="5" t="s">
        <v>713</v>
      </c>
      <c r="B302" s="7">
        <v>0.87771910927788799</v>
      </c>
      <c r="C302" s="7">
        <v>0</v>
      </c>
      <c r="D302" s="7">
        <f t="shared" si="4"/>
        <v>0.87771910927788799</v>
      </c>
    </row>
    <row r="303" spans="1:4" x14ac:dyDescent="0.25">
      <c r="A303" s="5" t="s">
        <v>338</v>
      </c>
      <c r="B303" s="7">
        <v>2.9181635881563421</v>
      </c>
      <c r="C303" s="7">
        <v>0</v>
      </c>
      <c r="D303" s="7">
        <f t="shared" si="4"/>
        <v>2.9181635881563421</v>
      </c>
    </row>
    <row r="304" spans="1:4" x14ac:dyDescent="0.25">
      <c r="A304" s="5" t="s">
        <v>69</v>
      </c>
      <c r="B304" s="7">
        <v>0.24139749619247239</v>
      </c>
      <c r="C304" s="7">
        <v>2.7429294159541772E-3</v>
      </c>
      <c r="D304" s="7">
        <f t="shared" si="4"/>
        <v>0.24414042560842655</v>
      </c>
    </row>
    <row r="305" spans="1:4" x14ac:dyDescent="0.25">
      <c r="A305" s="5" t="s">
        <v>19</v>
      </c>
      <c r="B305" s="7">
        <v>30.550259693044975</v>
      </c>
      <c r="C305" s="7">
        <v>133.11865213042091</v>
      </c>
      <c r="D305" s="7">
        <f t="shared" si="4"/>
        <v>163.66891182346589</v>
      </c>
    </row>
    <row r="306" spans="1:4" x14ac:dyDescent="0.25">
      <c r="A306" s="5" t="s">
        <v>368</v>
      </c>
      <c r="B306" s="7">
        <v>10.622451391798052</v>
      </c>
      <c r="C306" s="7">
        <v>0.25511544270904257</v>
      </c>
      <c r="D306" s="7">
        <f t="shared" si="4"/>
        <v>10.877566834507094</v>
      </c>
    </row>
    <row r="307" spans="1:4" x14ac:dyDescent="0.25">
      <c r="A307" s="5" t="s">
        <v>440</v>
      </c>
      <c r="B307" s="7">
        <v>0.19445909155201074</v>
      </c>
      <c r="C307" s="7">
        <v>6.9247342355162195E-2</v>
      </c>
      <c r="D307" s="7">
        <f t="shared" si="4"/>
        <v>0.26370643390717297</v>
      </c>
    </row>
    <row r="308" spans="1:4" x14ac:dyDescent="0.25">
      <c r="A308" s="5" t="s">
        <v>714</v>
      </c>
      <c r="B308" s="7">
        <v>1.2288067529890432</v>
      </c>
      <c r="C308" s="7">
        <v>0</v>
      </c>
      <c r="D308" s="7">
        <f t="shared" si="4"/>
        <v>1.2288067529890432</v>
      </c>
    </row>
    <row r="309" spans="1:4" x14ac:dyDescent="0.25">
      <c r="A309" s="5" t="s">
        <v>715</v>
      </c>
      <c r="B309" s="7">
        <v>1.1410348420612546</v>
      </c>
      <c r="C309" s="7">
        <v>0</v>
      </c>
      <c r="D309" s="7">
        <f t="shared" si="4"/>
        <v>1.1410348420612546</v>
      </c>
    </row>
    <row r="310" spans="1:4" x14ac:dyDescent="0.25">
      <c r="A310" s="5" t="s">
        <v>5</v>
      </c>
      <c r="B310" s="7">
        <v>1364.7704889911472</v>
      </c>
      <c r="C310" s="7">
        <v>1064.5901179504283</v>
      </c>
      <c r="D310" s="7">
        <f t="shared" si="4"/>
        <v>2429.3606069415755</v>
      </c>
    </row>
    <row r="311" spans="1:4" x14ac:dyDescent="0.25">
      <c r="A311" s="5" t="s">
        <v>605</v>
      </c>
      <c r="B311" s="7">
        <v>2.9181635881563421</v>
      </c>
      <c r="C311" s="7">
        <v>0</v>
      </c>
      <c r="D311" s="7">
        <f t="shared" si="4"/>
        <v>2.9181635881563421</v>
      </c>
    </row>
    <row r="312" spans="1:4" x14ac:dyDescent="0.25">
      <c r="A312" s="5" t="s">
        <v>716</v>
      </c>
      <c r="B312" s="7">
        <v>1.184920797525149</v>
      </c>
      <c r="C312" s="7">
        <v>0</v>
      </c>
      <c r="D312" s="7">
        <f t="shared" si="4"/>
        <v>1.184920797525149</v>
      </c>
    </row>
    <row r="313" spans="1:4" x14ac:dyDescent="0.25">
      <c r="A313" s="5" t="s">
        <v>42</v>
      </c>
      <c r="B313" s="7">
        <v>0</v>
      </c>
      <c r="C313" s="7">
        <v>0.33125257182868501</v>
      </c>
      <c r="D313" s="7">
        <f t="shared" si="4"/>
        <v>0.33125257182868501</v>
      </c>
    </row>
    <row r="314" spans="1:4" x14ac:dyDescent="0.25">
      <c r="A314" s="5" t="s">
        <v>188</v>
      </c>
      <c r="B314" s="7">
        <v>2.9181635881563421</v>
      </c>
      <c r="C314" s="7">
        <v>0</v>
      </c>
      <c r="D314" s="7">
        <f t="shared" si="4"/>
        <v>2.9181635881563421</v>
      </c>
    </row>
    <row r="315" spans="1:4" x14ac:dyDescent="0.25">
      <c r="A315" s="5" t="s">
        <v>276</v>
      </c>
      <c r="B315" s="7">
        <v>0</v>
      </c>
      <c r="C315" s="7">
        <v>1.417876509955789E-3</v>
      </c>
      <c r="D315" s="7">
        <f t="shared" si="4"/>
        <v>1.417876509955789E-3</v>
      </c>
    </row>
    <row r="316" spans="1:4" x14ac:dyDescent="0.25">
      <c r="A316" s="5" t="s">
        <v>290</v>
      </c>
      <c r="B316" s="7">
        <v>0.24139749619247239</v>
      </c>
      <c r="C316" s="7">
        <v>0</v>
      </c>
      <c r="D316" s="7">
        <f t="shared" si="4"/>
        <v>0.24139749619247239</v>
      </c>
    </row>
    <row r="317" spans="1:4" x14ac:dyDescent="0.25">
      <c r="A317" s="5" t="s">
        <v>663</v>
      </c>
      <c r="B317" s="7">
        <v>0.24139749619247239</v>
      </c>
      <c r="C317" s="7">
        <v>0</v>
      </c>
      <c r="D317" s="7">
        <f t="shared" si="4"/>
        <v>0.24139749619247239</v>
      </c>
    </row>
    <row r="318" spans="1:4" x14ac:dyDescent="0.25">
      <c r="A318" s="5" t="s">
        <v>43</v>
      </c>
      <c r="B318" s="7">
        <v>0</v>
      </c>
      <c r="C318" s="7">
        <v>0.33125257182868501</v>
      </c>
      <c r="D318" s="7">
        <f t="shared" si="4"/>
        <v>0.33125257182868501</v>
      </c>
    </row>
    <row r="319" spans="1:4" x14ac:dyDescent="0.25">
      <c r="A319" s="5" t="s">
        <v>287</v>
      </c>
      <c r="B319" s="7">
        <v>0.19445909155201074</v>
      </c>
      <c r="C319" s="7">
        <v>0.43757837046469106</v>
      </c>
      <c r="D319" s="7">
        <f t="shared" si="4"/>
        <v>0.63203746201670175</v>
      </c>
    </row>
    <row r="320" spans="1:4" x14ac:dyDescent="0.25">
      <c r="A320" s="5" t="s">
        <v>266</v>
      </c>
      <c r="B320" s="7">
        <v>2.9181635881563421</v>
      </c>
      <c r="C320" s="7">
        <v>0</v>
      </c>
      <c r="D320" s="7">
        <f t="shared" si="4"/>
        <v>2.9181635881563421</v>
      </c>
    </row>
    <row r="321" spans="1:4" x14ac:dyDescent="0.25">
      <c r="A321" s="5" t="s">
        <v>323</v>
      </c>
      <c r="B321" s="7">
        <v>2.9181635881563421</v>
      </c>
      <c r="C321" s="7">
        <v>3.2168972534997502E-2</v>
      </c>
      <c r="D321" s="7">
        <f t="shared" si="4"/>
        <v>2.9503325606913395</v>
      </c>
    </row>
    <row r="322" spans="1:4" x14ac:dyDescent="0.25">
      <c r="A322" s="5" t="s">
        <v>717</v>
      </c>
      <c r="B322" s="7">
        <v>1.2288067529890432</v>
      </c>
      <c r="C322" s="7">
        <v>0</v>
      </c>
      <c r="D322" s="7">
        <f t="shared" si="4"/>
        <v>1.2288067529890432</v>
      </c>
    </row>
    <row r="323" spans="1:4" x14ac:dyDescent="0.25">
      <c r="A323" s="5" t="s">
        <v>270</v>
      </c>
      <c r="B323" s="7">
        <v>0.19445909155201074</v>
      </c>
      <c r="C323" s="7">
        <v>0</v>
      </c>
      <c r="D323" s="7">
        <f t="shared" si="4"/>
        <v>0.19445909155201074</v>
      </c>
    </row>
    <row r="324" spans="1:4" x14ac:dyDescent="0.25">
      <c r="A324" s="5" t="s">
        <v>102</v>
      </c>
      <c r="B324" s="7">
        <v>0.19445909155201074</v>
      </c>
      <c r="C324" s="7">
        <v>0.74665804857638884</v>
      </c>
      <c r="D324" s="7">
        <f t="shared" si="4"/>
        <v>0.94111714012839953</v>
      </c>
    </row>
    <row r="325" spans="1:4" x14ac:dyDescent="0.25">
      <c r="A325" s="5" t="s">
        <v>85</v>
      </c>
      <c r="B325" s="7">
        <v>0.24139749619247239</v>
      </c>
      <c r="C325" s="7">
        <v>9.4168145510369825E-3</v>
      </c>
      <c r="D325" s="7">
        <f t="shared" si="4"/>
        <v>0.25081431074350935</v>
      </c>
    </row>
    <row r="326" spans="1:4" x14ac:dyDescent="0.25">
      <c r="A326" s="5" t="s">
        <v>329</v>
      </c>
      <c r="B326" s="7">
        <v>2.9181635881563421</v>
      </c>
      <c r="C326" s="7">
        <v>0</v>
      </c>
      <c r="D326" s="7">
        <f t="shared" si="4"/>
        <v>2.9181635881563421</v>
      </c>
    </row>
    <row r="327" spans="1:4" x14ac:dyDescent="0.25">
      <c r="A327" s="5" t="s">
        <v>718</v>
      </c>
      <c r="B327" s="7">
        <v>1.09714888659736</v>
      </c>
      <c r="C327" s="7">
        <v>0</v>
      </c>
      <c r="D327" s="7">
        <f t="shared" si="4"/>
        <v>1.09714888659736</v>
      </c>
    </row>
    <row r="328" spans="1:4" x14ac:dyDescent="0.25">
      <c r="A328" s="5" t="s">
        <v>189</v>
      </c>
      <c r="B328" s="7">
        <v>3.7958826974342301</v>
      </c>
      <c r="C328" s="7">
        <v>0.26799941737145822</v>
      </c>
      <c r="D328" s="7">
        <f t="shared" si="4"/>
        <v>4.0638821148056881</v>
      </c>
    </row>
    <row r="329" spans="1:4" x14ac:dyDescent="0.25">
      <c r="A329" s="5" t="s">
        <v>617</v>
      </c>
      <c r="B329" s="7">
        <v>2.9181635881563421</v>
      </c>
      <c r="C329" s="7">
        <v>0</v>
      </c>
      <c r="D329" s="7">
        <f t="shared" si="4"/>
        <v>2.9181635881563421</v>
      </c>
    </row>
    <row r="330" spans="1:4" x14ac:dyDescent="0.25">
      <c r="A330" s="5" t="s">
        <v>719</v>
      </c>
      <c r="B330" s="7">
        <v>1.0532629311334656</v>
      </c>
      <c r="C330" s="7">
        <v>0</v>
      </c>
      <c r="D330" s="7">
        <f t="shared" si="4"/>
        <v>1.0532629311334656</v>
      </c>
    </row>
    <row r="331" spans="1:4" x14ac:dyDescent="0.25">
      <c r="A331" s="5" t="s">
        <v>379</v>
      </c>
      <c r="B331" s="7">
        <v>0</v>
      </c>
      <c r="C331" s="7">
        <v>0.79386395118940878</v>
      </c>
      <c r="D331" s="7">
        <f t="shared" si="4"/>
        <v>0.79386395118940878</v>
      </c>
    </row>
    <row r="332" spans="1:4" x14ac:dyDescent="0.25">
      <c r="A332" s="5" t="s">
        <v>364</v>
      </c>
      <c r="B332" s="7">
        <v>0</v>
      </c>
      <c r="C332" s="7">
        <v>1.5408942728789409E-2</v>
      </c>
      <c r="D332" s="7">
        <f t="shared" si="4"/>
        <v>1.5408942728789409E-2</v>
      </c>
    </row>
    <row r="333" spans="1:4" x14ac:dyDescent="0.25">
      <c r="A333" s="5" t="s">
        <v>59</v>
      </c>
      <c r="B333" s="7">
        <v>2.7237044966043316</v>
      </c>
      <c r="C333" s="7">
        <v>8.1909782075970453E-4</v>
      </c>
      <c r="D333" s="7">
        <f t="shared" si="4"/>
        <v>2.7245235944250914</v>
      </c>
    </row>
    <row r="334" spans="1:4" x14ac:dyDescent="0.25">
      <c r="A334" s="5" t="s">
        <v>131</v>
      </c>
      <c r="B334" s="7">
        <v>0.19445909155201074</v>
      </c>
      <c r="C334" s="7">
        <v>0.43852456874258172</v>
      </c>
      <c r="D334" s="7">
        <f t="shared" ref="D334:D397" si="5">SUM(B334:C334)</f>
        <v>0.63298366029459241</v>
      </c>
    </row>
    <row r="335" spans="1:4" x14ac:dyDescent="0.25">
      <c r="A335" s="5" t="s">
        <v>209</v>
      </c>
      <c r="B335" s="7">
        <v>0.19445909155201074</v>
      </c>
      <c r="C335" s="7">
        <v>0</v>
      </c>
      <c r="D335" s="7">
        <f t="shared" si="5"/>
        <v>0.19445909155201074</v>
      </c>
    </row>
    <row r="336" spans="1:4" x14ac:dyDescent="0.25">
      <c r="A336" s="5" t="s">
        <v>6</v>
      </c>
      <c r="B336" s="7">
        <v>2.9181635881563421</v>
      </c>
      <c r="C336" s="7">
        <v>0</v>
      </c>
      <c r="D336" s="7">
        <f t="shared" si="5"/>
        <v>2.9181635881563421</v>
      </c>
    </row>
    <row r="337" spans="1:4" x14ac:dyDescent="0.25">
      <c r="A337" s="5" t="s">
        <v>603</v>
      </c>
      <c r="B337" s="7">
        <v>2.9181635881563421</v>
      </c>
      <c r="C337" s="7">
        <v>0</v>
      </c>
      <c r="D337" s="7">
        <f t="shared" si="5"/>
        <v>2.9181635881563421</v>
      </c>
    </row>
    <row r="338" spans="1:4" x14ac:dyDescent="0.25">
      <c r="A338" s="5" t="s">
        <v>8</v>
      </c>
      <c r="B338" s="7">
        <v>1.0721782008298988</v>
      </c>
      <c r="C338" s="7">
        <v>3.5698168109801021</v>
      </c>
      <c r="D338" s="7">
        <f t="shared" si="5"/>
        <v>4.6419950118100006</v>
      </c>
    </row>
    <row r="339" spans="1:4" x14ac:dyDescent="0.25">
      <c r="A339" s="5" t="s">
        <v>616</v>
      </c>
      <c r="B339" s="7">
        <v>2.9181635881563421</v>
      </c>
      <c r="C339" s="7">
        <v>0</v>
      </c>
      <c r="D339" s="7">
        <f t="shared" si="5"/>
        <v>2.9181635881563421</v>
      </c>
    </row>
    <row r="340" spans="1:4" x14ac:dyDescent="0.25">
      <c r="A340" s="5" t="s">
        <v>190</v>
      </c>
      <c r="B340" s="7">
        <v>2.9181635881563421</v>
      </c>
      <c r="C340" s="7">
        <v>1.7314168493580695E-2</v>
      </c>
      <c r="D340" s="7">
        <f t="shared" si="5"/>
        <v>2.9354777566499228</v>
      </c>
    </row>
    <row r="341" spans="1:4" x14ac:dyDescent="0.25">
      <c r="A341" s="5" t="s">
        <v>720</v>
      </c>
      <c r="B341" s="7">
        <v>1.09714888659736</v>
      </c>
      <c r="C341" s="7">
        <v>0</v>
      </c>
      <c r="D341" s="7">
        <f t="shared" si="5"/>
        <v>1.09714888659736</v>
      </c>
    </row>
    <row r="342" spans="1:4" x14ac:dyDescent="0.25">
      <c r="A342" s="5" t="s">
        <v>106</v>
      </c>
      <c r="B342" s="7">
        <v>0.19445909155201074</v>
      </c>
      <c r="C342" s="7">
        <v>8.5317336756824083E-2</v>
      </c>
      <c r="D342" s="7">
        <f t="shared" si="5"/>
        <v>0.27977642830883481</v>
      </c>
    </row>
    <row r="343" spans="1:4" x14ac:dyDescent="0.25">
      <c r="A343" s="5" t="s">
        <v>104</v>
      </c>
      <c r="B343" s="7">
        <v>0</v>
      </c>
      <c r="C343" s="7">
        <v>8.5317336756824083E-2</v>
      </c>
      <c r="D343" s="7">
        <f t="shared" si="5"/>
        <v>8.5317336756824083E-2</v>
      </c>
    </row>
    <row r="344" spans="1:4" x14ac:dyDescent="0.25">
      <c r="A344" s="5" t="s">
        <v>293</v>
      </c>
      <c r="B344" s="7">
        <v>10.863848887990525</v>
      </c>
      <c r="C344" s="7">
        <v>0</v>
      </c>
      <c r="D344" s="7">
        <f t="shared" si="5"/>
        <v>10.863848887990525</v>
      </c>
    </row>
    <row r="345" spans="1:4" x14ac:dyDescent="0.25">
      <c r="A345" s="5" t="s">
        <v>307</v>
      </c>
      <c r="B345" s="7">
        <v>2.9181635881563421</v>
      </c>
      <c r="C345" s="7">
        <v>0</v>
      </c>
      <c r="D345" s="7">
        <f t="shared" si="5"/>
        <v>2.9181635881563421</v>
      </c>
    </row>
    <row r="346" spans="1:4" x14ac:dyDescent="0.25">
      <c r="A346" s="5" t="s">
        <v>356</v>
      </c>
      <c r="B346" s="7">
        <v>2.9181635881563421</v>
      </c>
      <c r="C346" s="7">
        <v>0</v>
      </c>
      <c r="D346" s="7">
        <f t="shared" si="5"/>
        <v>2.9181635881563421</v>
      </c>
    </row>
    <row r="347" spans="1:4" x14ac:dyDescent="0.25">
      <c r="A347" s="5" t="s">
        <v>273</v>
      </c>
      <c r="B347" s="7">
        <v>3.8836546083620194</v>
      </c>
      <c r="C347" s="7">
        <v>0</v>
      </c>
      <c r="D347" s="7">
        <f t="shared" si="5"/>
        <v>3.8836546083620194</v>
      </c>
    </row>
    <row r="348" spans="1:4" x14ac:dyDescent="0.25">
      <c r="A348" s="5" t="s">
        <v>191</v>
      </c>
      <c r="B348" s="7">
        <v>2.9181635881563421</v>
      </c>
      <c r="C348" s="7">
        <v>0</v>
      </c>
      <c r="D348" s="7">
        <f t="shared" si="5"/>
        <v>2.9181635881563421</v>
      </c>
    </row>
    <row r="349" spans="1:4" x14ac:dyDescent="0.25">
      <c r="A349" s="5" t="s">
        <v>289</v>
      </c>
      <c r="B349" s="7">
        <v>10.863848887990525</v>
      </c>
      <c r="C349" s="7">
        <v>0</v>
      </c>
      <c r="D349" s="7">
        <f t="shared" si="5"/>
        <v>10.863848887990525</v>
      </c>
    </row>
    <row r="350" spans="1:4" x14ac:dyDescent="0.25">
      <c r="A350" s="5" t="s">
        <v>16</v>
      </c>
      <c r="B350" s="7">
        <v>2.9181635881563421</v>
      </c>
      <c r="C350" s="7">
        <v>4.4497974103652971E-2</v>
      </c>
      <c r="D350" s="7">
        <f t="shared" si="5"/>
        <v>2.9626615622599952</v>
      </c>
    </row>
    <row r="351" spans="1:4" x14ac:dyDescent="0.25">
      <c r="A351" s="5" t="s">
        <v>721</v>
      </c>
      <c r="B351" s="7">
        <v>0.87771910927788799</v>
      </c>
      <c r="C351" s="7">
        <v>0</v>
      </c>
      <c r="D351" s="7">
        <f t="shared" si="5"/>
        <v>0.87771910927788799</v>
      </c>
    </row>
    <row r="352" spans="1:4" x14ac:dyDescent="0.25">
      <c r="A352" s="5" t="s">
        <v>367</v>
      </c>
      <c r="B352" s="7">
        <v>2.9181635881563421</v>
      </c>
      <c r="C352" s="7">
        <v>0</v>
      </c>
      <c r="D352" s="7">
        <f t="shared" si="5"/>
        <v>2.9181635881563421</v>
      </c>
    </row>
    <row r="353" spans="1:4" x14ac:dyDescent="0.25">
      <c r="A353" s="5" t="s">
        <v>348</v>
      </c>
      <c r="B353" s="7">
        <v>3.7958826974342301</v>
      </c>
      <c r="C353" s="7">
        <v>0</v>
      </c>
      <c r="D353" s="7">
        <f t="shared" si="5"/>
        <v>3.7958826974342301</v>
      </c>
    </row>
    <row r="354" spans="1:4" x14ac:dyDescent="0.25">
      <c r="A354" s="5" t="s">
        <v>44</v>
      </c>
      <c r="B354" s="7">
        <v>0</v>
      </c>
      <c r="C354" s="7">
        <v>0.33125257182868501</v>
      </c>
      <c r="D354" s="7">
        <f t="shared" si="5"/>
        <v>0.33125257182868501</v>
      </c>
    </row>
    <row r="355" spans="1:4" x14ac:dyDescent="0.25">
      <c r="A355" s="5" t="s">
        <v>159</v>
      </c>
      <c r="B355" s="7">
        <v>3.8397686528981252</v>
      </c>
      <c r="C355" s="7">
        <v>0.7055766411481047</v>
      </c>
      <c r="D355" s="7">
        <f t="shared" si="5"/>
        <v>4.5453452940462302</v>
      </c>
    </row>
    <row r="356" spans="1:4" x14ac:dyDescent="0.25">
      <c r="A356" s="5" t="s">
        <v>107</v>
      </c>
      <c r="B356" s="7">
        <v>0.19445909155201074</v>
      </c>
      <c r="C356" s="7">
        <v>8.5317336756824083E-2</v>
      </c>
      <c r="D356" s="7">
        <f t="shared" si="5"/>
        <v>0.27977642830883481</v>
      </c>
    </row>
    <row r="357" spans="1:4" x14ac:dyDescent="0.25">
      <c r="A357" s="5" t="s">
        <v>614</v>
      </c>
      <c r="B357" s="7">
        <v>2.9181635881563421</v>
      </c>
      <c r="C357" s="7">
        <v>0</v>
      </c>
      <c r="D357" s="7">
        <f t="shared" si="5"/>
        <v>2.9181635881563421</v>
      </c>
    </row>
    <row r="358" spans="1:4" x14ac:dyDescent="0.25">
      <c r="A358" s="5" t="s">
        <v>192</v>
      </c>
      <c r="B358" s="7">
        <v>2.9181635881563421</v>
      </c>
      <c r="C358" s="7">
        <v>28.26803969925885</v>
      </c>
      <c r="D358" s="7">
        <f t="shared" si="5"/>
        <v>31.186203287415193</v>
      </c>
    </row>
    <row r="359" spans="1:4" x14ac:dyDescent="0.25">
      <c r="A359" s="5" t="s">
        <v>84</v>
      </c>
      <c r="B359" s="7">
        <v>0.24139749619247239</v>
      </c>
      <c r="C359" s="7">
        <v>7.5366023278704685E-3</v>
      </c>
      <c r="D359" s="7">
        <f t="shared" si="5"/>
        <v>0.24893409852034284</v>
      </c>
    </row>
    <row r="360" spans="1:4" x14ac:dyDescent="0.25">
      <c r="A360" s="5" t="s">
        <v>77</v>
      </c>
      <c r="B360" s="7">
        <v>0.19445909155201074</v>
      </c>
      <c r="C360" s="7">
        <v>1.0963106923229059E-2</v>
      </c>
      <c r="D360" s="7">
        <f t="shared" si="5"/>
        <v>0.20542219847523979</v>
      </c>
    </row>
    <row r="361" spans="1:4" x14ac:dyDescent="0.25">
      <c r="A361" s="5" t="s">
        <v>198</v>
      </c>
      <c r="B361" s="7">
        <v>4.4541720293926463</v>
      </c>
      <c r="C361" s="7">
        <v>2.1736776376404716E-2</v>
      </c>
      <c r="D361" s="7">
        <f t="shared" si="5"/>
        <v>4.475908805769051</v>
      </c>
    </row>
    <row r="362" spans="1:4" x14ac:dyDescent="0.25">
      <c r="A362" s="5" t="s">
        <v>324</v>
      </c>
      <c r="B362" s="7">
        <v>2.9181635881563421</v>
      </c>
      <c r="C362" s="7">
        <v>0</v>
      </c>
      <c r="D362" s="7">
        <f t="shared" si="5"/>
        <v>2.9181635881563421</v>
      </c>
    </row>
    <row r="363" spans="1:4" x14ac:dyDescent="0.25">
      <c r="A363" s="5" t="s">
        <v>722</v>
      </c>
      <c r="B363" s="7">
        <v>0.92160506474178261</v>
      </c>
      <c r="C363" s="7">
        <v>0</v>
      </c>
      <c r="D363" s="7">
        <f t="shared" si="5"/>
        <v>0.92160506474178261</v>
      </c>
    </row>
    <row r="364" spans="1:4" x14ac:dyDescent="0.25">
      <c r="A364" s="5" t="s">
        <v>539</v>
      </c>
      <c r="B364" s="7">
        <v>0</v>
      </c>
      <c r="C364" s="7">
        <v>1.1367971644602475</v>
      </c>
      <c r="D364" s="7">
        <f t="shared" si="5"/>
        <v>1.1367971644602475</v>
      </c>
    </row>
    <row r="365" spans="1:4" x14ac:dyDescent="0.25">
      <c r="A365" s="5" t="s">
        <v>272</v>
      </c>
      <c r="B365" s="7">
        <v>0.19445909155201074</v>
      </c>
      <c r="C365" s="7">
        <v>0</v>
      </c>
      <c r="D365" s="7">
        <f t="shared" si="5"/>
        <v>0.19445909155201074</v>
      </c>
    </row>
    <row r="366" spans="1:4" x14ac:dyDescent="0.25">
      <c r="A366" s="5" t="s">
        <v>126</v>
      </c>
      <c r="B366" s="7">
        <v>2.9181635881563421</v>
      </c>
      <c r="C366" s="7">
        <v>2.5825445497972366</v>
      </c>
      <c r="D366" s="7">
        <f t="shared" si="5"/>
        <v>5.5007081379535787</v>
      </c>
    </row>
    <row r="367" spans="1:4" x14ac:dyDescent="0.25">
      <c r="A367" s="5" t="s">
        <v>129</v>
      </c>
      <c r="B367" s="7">
        <v>0.19445909155201074</v>
      </c>
      <c r="C367" s="7">
        <v>0.34644281285969947</v>
      </c>
      <c r="D367" s="7">
        <f t="shared" si="5"/>
        <v>0.54090190441171027</v>
      </c>
    </row>
    <row r="368" spans="1:4" x14ac:dyDescent="0.25">
      <c r="A368" s="5" t="s">
        <v>723</v>
      </c>
      <c r="B368" s="7">
        <v>0.87771910927788799</v>
      </c>
      <c r="C368" s="7">
        <v>0</v>
      </c>
      <c r="D368" s="7">
        <f t="shared" si="5"/>
        <v>0.87771910927788799</v>
      </c>
    </row>
    <row r="369" spans="1:4" x14ac:dyDescent="0.25">
      <c r="A369" s="5" t="s">
        <v>308</v>
      </c>
      <c r="B369" s="7">
        <v>2.9181635881563421</v>
      </c>
      <c r="C369" s="7">
        <v>0</v>
      </c>
      <c r="D369" s="7">
        <f t="shared" si="5"/>
        <v>2.9181635881563421</v>
      </c>
    </row>
    <row r="370" spans="1:4" x14ac:dyDescent="0.25">
      <c r="A370" s="5" t="s">
        <v>113</v>
      </c>
      <c r="B370" s="7">
        <v>0</v>
      </c>
      <c r="C370" s="7">
        <v>0.1096311410632861</v>
      </c>
      <c r="D370" s="7">
        <f t="shared" si="5"/>
        <v>0.1096311410632861</v>
      </c>
    </row>
    <row r="371" spans="1:4" x14ac:dyDescent="0.25">
      <c r="A371" s="5" t="s">
        <v>613</v>
      </c>
      <c r="B371" s="7">
        <v>2.9181635881563421</v>
      </c>
      <c r="C371" s="7">
        <v>0</v>
      </c>
      <c r="D371" s="7">
        <f t="shared" si="5"/>
        <v>2.9181635881563421</v>
      </c>
    </row>
    <row r="372" spans="1:4" x14ac:dyDescent="0.25">
      <c r="A372" s="5" t="s">
        <v>340</v>
      </c>
      <c r="B372" s="7">
        <v>0.19445909155201074</v>
      </c>
      <c r="C372" s="7">
        <v>1.5157295541101423</v>
      </c>
      <c r="D372" s="7">
        <f t="shared" si="5"/>
        <v>1.7101886456621531</v>
      </c>
    </row>
    <row r="373" spans="1:4" x14ac:dyDescent="0.25">
      <c r="A373" s="5" t="s">
        <v>331</v>
      </c>
      <c r="B373" s="7">
        <v>2.9181635881563421</v>
      </c>
      <c r="C373" s="7">
        <v>0</v>
      </c>
      <c r="D373" s="7">
        <f t="shared" si="5"/>
        <v>2.9181635881563421</v>
      </c>
    </row>
    <row r="374" spans="1:4" x14ac:dyDescent="0.25">
      <c r="A374" s="5" t="s">
        <v>357</v>
      </c>
      <c r="B374" s="7">
        <v>2.9181635881563421</v>
      </c>
      <c r="C374" s="7">
        <v>0</v>
      </c>
      <c r="D374" s="7">
        <f t="shared" si="5"/>
        <v>2.9181635881563421</v>
      </c>
    </row>
    <row r="375" spans="1:4" x14ac:dyDescent="0.25">
      <c r="A375" s="5" t="s">
        <v>346</v>
      </c>
      <c r="B375" s="7">
        <v>2.9181635881563421</v>
      </c>
      <c r="C375" s="7">
        <v>0</v>
      </c>
      <c r="D375" s="7">
        <f t="shared" si="5"/>
        <v>2.9181635881563421</v>
      </c>
    </row>
    <row r="376" spans="1:4" x14ac:dyDescent="0.25">
      <c r="A376" s="5" t="s">
        <v>83</v>
      </c>
      <c r="B376" s="7">
        <v>0.24139749619247239</v>
      </c>
      <c r="C376" s="7">
        <v>7.6313294532090814E-3</v>
      </c>
      <c r="D376" s="7">
        <f t="shared" si="5"/>
        <v>0.24902882564568146</v>
      </c>
    </row>
    <row r="377" spans="1:4" x14ac:dyDescent="0.25">
      <c r="A377" s="5" t="s">
        <v>52</v>
      </c>
      <c r="B377" s="7">
        <v>2.9181635881563421</v>
      </c>
      <c r="C377" s="7">
        <v>9.0036338450925707E-2</v>
      </c>
      <c r="D377" s="7">
        <f t="shared" si="5"/>
        <v>3.0081999266072676</v>
      </c>
    </row>
    <row r="378" spans="1:4" x14ac:dyDescent="0.25">
      <c r="A378" s="5" t="s">
        <v>58</v>
      </c>
      <c r="B378" s="7">
        <v>2.9181635881563421</v>
      </c>
      <c r="C378" s="7">
        <v>13.438596632651283</v>
      </c>
      <c r="D378" s="7">
        <f t="shared" si="5"/>
        <v>16.356760220807626</v>
      </c>
    </row>
    <row r="379" spans="1:4" x14ac:dyDescent="0.25">
      <c r="A379" s="5" t="s">
        <v>193</v>
      </c>
      <c r="B379" s="7">
        <v>2.9181635881563421</v>
      </c>
      <c r="C379" s="7">
        <v>0</v>
      </c>
      <c r="D379" s="7">
        <f t="shared" si="5"/>
        <v>2.9181635881563421</v>
      </c>
    </row>
    <row r="380" spans="1:4" x14ac:dyDescent="0.25">
      <c r="A380" s="5" t="s">
        <v>724</v>
      </c>
      <c r="B380" s="7">
        <v>0.87771910927788799</v>
      </c>
      <c r="C380" s="7">
        <v>0</v>
      </c>
      <c r="D380" s="7">
        <f t="shared" si="5"/>
        <v>0.87771910927788799</v>
      </c>
    </row>
    <row r="381" spans="1:4" x14ac:dyDescent="0.25">
      <c r="A381" s="5" t="s">
        <v>63</v>
      </c>
      <c r="B381" s="7">
        <v>2.9181635881563421</v>
      </c>
      <c r="C381" s="7">
        <v>10.864778407757486</v>
      </c>
      <c r="D381" s="7">
        <f t="shared" si="5"/>
        <v>13.782941995913827</v>
      </c>
    </row>
    <row r="382" spans="1:4" x14ac:dyDescent="0.25">
      <c r="A382" s="5" t="s">
        <v>309</v>
      </c>
      <c r="B382" s="7">
        <v>2.9181635881563421</v>
      </c>
      <c r="C382" s="7">
        <v>0</v>
      </c>
      <c r="D382" s="7">
        <f t="shared" si="5"/>
        <v>2.9181635881563421</v>
      </c>
    </row>
    <row r="383" spans="1:4" x14ac:dyDescent="0.25">
      <c r="A383" s="5" t="s">
        <v>194</v>
      </c>
      <c r="B383" s="7">
        <v>2.9181635881563421</v>
      </c>
      <c r="C383" s="7">
        <v>7.1005386785898414</v>
      </c>
      <c r="D383" s="7">
        <f t="shared" si="5"/>
        <v>10.018702266746184</v>
      </c>
    </row>
    <row r="384" spans="1:4" x14ac:dyDescent="0.25">
      <c r="A384" s="5" t="s">
        <v>300</v>
      </c>
      <c r="B384" s="7">
        <v>2.9181635881563421</v>
      </c>
      <c r="C384" s="7">
        <v>0</v>
      </c>
      <c r="D384" s="7">
        <f t="shared" si="5"/>
        <v>2.9181635881563421</v>
      </c>
    </row>
    <row r="385" spans="1:4" x14ac:dyDescent="0.25">
      <c r="A385" s="5" t="s">
        <v>140</v>
      </c>
      <c r="B385" s="7">
        <v>2.9181635881563421</v>
      </c>
      <c r="C385" s="7">
        <v>3.3752335163218787</v>
      </c>
      <c r="D385" s="7">
        <f t="shared" si="5"/>
        <v>6.2933971044782204</v>
      </c>
    </row>
    <row r="386" spans="1:4" x14ac:dyDescent="0.25">
      <c r="A386" s="5" t="s">
        <v>294</v>
      </c>
      <c r="B386" s="7">
        <v>0.24139749619247239</v>
      </c>
      <c r="C386" s="7">
        <v>0</v>
      </c>
      <c r="D386" s="7">
        <f t="shared" si="5"/>
        <v>0.24139749619247239</v>
      </c>
    </row>
    <row r="387" spans="1:4" x14ac:dyDescent="0.25">
      <c r="A387" s="5" t="s">
        <v>2</v>
      </c>
      <c r="B387" s="7">
        <v>0.19445909155201074</v>
      </c>
      <c r="C387" s="7">
        <v>2.1529657951019323</v>
      </c>
      <c r="D387" s="7">
        <f t="shared" si="5"/>
        <v>2.3474248866539429</v>
      </c>
    </row>
    <row r="388" spans="1:4" x14ac:dyDescent="0.25">
      <c r="A388" s="5" t="s">
        <v>233</v>
      </c>
      <c r="B388" s="7">
        <v>0.19445909155201074</v>
      </c>
      <c r="C388" s="7">
        <v>0</v>
      </c>
      <c r="D388" s="7">
        <f t="shared" si="5"/>
        <v>0.19445909155201074</v>
      </c>
    </row>
    <row r="389" spans="1:4" x14ac:dyDescent="0.25">
      <c r="A389" s="5" t="s">
        <v>161</v>
      </c>
      <c r="B389" s="7">
        <v>2.9181635881563421</v>
      </c>
      <c r="C389" s="7">
        <v>0</v>
      </c>
      <c r="D389" s="7">
        <f t="shared" si="5"/>
        <v>2.9181635881563421</v>
      </c>
    </row>
    <row r="390" spans="1:4" x14ac:dyDescent="0.25">
      <c r="A390" s="5" t="s">
        <v>108</v>
      </c>
      <c r="B390" s="7">
        <v>2.9181635881563421</v>
      </c>
      <c r="C390" s="7">
        <v>8.5317336756824083E-2</v>
      </c>
      <c r="D390" s="7">
        <f t="shared" si="5"/>
        <v>3.0034809249131662</v>
      </c>
    </row>
    <row r="391" spans="1:4" x14ac:dyDescent="0.25">
      <c r="A391" s="5" t="s">
        <v>162</v>
      </c>
      <c r="B391" s="7">
        <v>2.9181635881563421</v>
      </c>
      <c r="C391" s="7">
        <v>1.569333959913825</v>
      </c>
      <c r="D391" s="7">
        <f t="shared" si="5"/>
        <v>4.4874975480701673</v>
      </c>
    </row>
    <row r="392" spans="1:4" x14ac:dyDescent="0.25">
      <c r="A392" s="5" t="s">
        <v>18</v>
      </c>
      <c r="B392" s="7">
        <v>2.9181635881563421</v>
      </c>
      <c r="C392" s="7">
        <v>1.8945380173350207E-3</v>
      </c>
      <c r="D392" s="7">
        <f t="shared" si="5"/>
        <v>2.9200581261736773</v>
      </c>
    </row>
    <row r="393" spans="1:4" x14ac:dyDescent="0.25">
      <c r="A393" s="5" t="s">
        <v>13</v>
      </c>
      <c r="B393" s="7">
        <v>0.24139749619247239</v>
      </c>
      <c r="C393" s="7">
        <v>1.089061149100309E-3</v>
      </c>
      <c r="D393" s="7">
        <f t="shared" si="5"/>
        <v>0.24248655734157271</v>
      </c>
    </row>
    <row r="394" spans="1:4" x14ac:dyDescent="0.25">
      <c r="A394" s="5" t="s">
        <v>45</v>
      </c>
      <c r="B394" s="7">
        <v>2.7237044966043316</v>
      </c>
      <c r="C394" s="7">
        <v>7.9594303700896205</v>
      </c>
      <c r="D394" s="7">
        <f t="shared" si="5"/>
        <v>10.683134866693951</v>
      </c>
    </row>
    <row r="395" spans="1:4" x14ac:dyDescent="0.25">
      <c r="A395" s="5" t="s">
        <v>725</v>
      </c>
      <c r="B395" s="7">
        <v>1.316578663916832</v>
      </c>
      <c r="C395" s="7">
        <v>0</v>
      </c>
      <c r="D395" s="7">
        <f t="shared" si="5"/>
        <v>1.316578663916832</v>
      </c>
    </row>
    <row r="396" spans="1:4" x14ac:dyDescent="0.25">
      <c r="A396" s="5" t="s">
        <v>79</v>
      </c>
      <c r="B396" s="7">
        <v>2.9181635881563421</v>
      </c>
      <c r="C396" s="7">
        <v>0</v>
      </c>
      <c r="D396" s="7">
        <f t="shared" si="5"/>
        <v>2.9181635881563421</v>
      </c>
    </row>
    <row r="397" spans="1:4" x14ac:dyDescent="0.25">
      <c r="A397" s="5" t="s">
        <v>120</v>
      </c>
      <c r="B397" s="7">
        <v>0</v>
      </c>
      <c r="C397" s="7">
        <v>0.16268597227505699</v>
      </c>
      <c r="D397" s="7">
        <f t="shared" si="5"/>
        <v>0.16268597227505699</v>
      </c>
    </row>
    <row r="398" spans="1:4" x14ac:dyDescent="0.25">
      <c r="A398" s="5" t="s">
        <v>195</v>
      </c>
      <c r="B398" s="7">
        <v>3.7958826974342301</v>
      </c>
      <c r="C398" s="7">
        <v>0.23922288093457203</v>
      </c>
      <c r="D398" s="7">
        <f t="shared" ref="D398:D429" si="6">SUM(B398:C398)</f>
        <v>4.0351055783688023</v>
      </c>
    </row>
    <row r="399" spans="1:4" x14ac:dyDescent="0.25">
      <c r="A399" s="5" t="s">
        <v>441</v>
      </c>
      <c r="B399" s="7">
        <v>2.9181635881563421</v>
      </c>
      <c r="C399" s="7">
        <v>0</v>
      </c>
      <c r="D399" s="7">
        <f t="shared" si="6"/>
        <v>2.9181635881563421</v>
      </c>
    </row>
    <row r="400" spans="1:4" x14ac:dyDescent="0.25">
      <c r="A400" s="5" t="s">
        <v>88</v>
      </c>
      <c r="B400" s="7">
        <v>0.19445909155201074</v>
      </c>
      <c r="C400" s="7">
        <v>7.6313294532090814E-3</v>
      </c>
      <c r="D400" s="7">
        <f t="shared" si="6"/>
        <v>0.20209042100521982</v>
      </c>
    </row>
    <row r="401" spans="1:4" x14ac:dyDescent="0.25">
      <c r="A401" s="5" t="s">
        <v>67</v>
      </c>
      <c r="B401" s="7">
        <v>0.24139749619247239</v>
      </c>
      <c r="C401" s="7">
        <v>2.4037120290603298E-3</v>
      </c>
      <c r="D401" s="7">
        <f t="shared" si="6"/>
        <v>0.24380120822153273</v>
      </c>
    </row>
    <row r="402" spans="1:4" x14ac:dyDescent="0.25">
      <c r="A402" s="5" t="s">
        <v>726</v>
      </c>
      <c r="B402" s="7">
        <v>0.87771910927788799</v>
      </c>
      <c r="C402" s="7">
        <v>0</v>
      </c>
      <c r="D402" s="7">
        <f t="shared" si="6"/>
        <v>0.87771910927788799</v>
      </c>
    </row>
    <row r="403" spans="1:4" x14ac:dyDescent="0.25">
      <c r="A403" s="5" t="s">
        <v>196</v>
      </c>
      <c r="B403" s="7">
        <v>0.19445909155201074</v>
      </c>
      <c r="C403" s="7">
        <v>6.0505523968103587E-3</v>
      </c>
      <c r="D403" s="7">
        <f t="shared" si="6"/>
        <v>0.20050964394882109</v>
      </c>
    </row>
    <row r="404" spans="1:4" x14ac:dyDescent="0.25">
      <c r="A404" s="5" t="s">
        <v>255</v>
      </c>
      <c r="B404" s="7">
        <v>2.9181635881563421</v>
      </c>
      <c r="C404" s="7">
        <v>0</v>
      </c>
      <c r="D404" s="7">
        <f t="shared" si="6"/>
        <v>2.9181635881563421</v>
      </c>
    </row>
    <row r="405" spans="1:4" x14ac:dyDescent="0.25">
      <c r="A405" s="5" t="s">
        <v>512</v>
      </c>
      <c r="B405" s="7">
        <v>2.9181635881563421</v>
      </c>
      <c r="C405" s="7">
        <v>0</v>
      </c>
      <c r="D405" s="7">
        <f t="shared" si="6"/>
        <v>2.9181635881563421</v>
      </c>
    </row>
    <row r="406" spans="1:4" x14ac:dyDescent="0.25">
      <c r="A406" s="5" t="s">
        <v>46</v>
      </c>
      <c r="B406" s="7">
        <v>0</v>
      </c>
      <c r="C406" s="7">
        <v>0.33125257182868501</v>
      </c>
      <c r="D406" s="7">
        <f t="shared" si="6"/>
        <v>0.33125257182868501</v>
      </c>
    </row>
    <row r="407" spans="1:4" x14ac:dyDescent="0.25">
      <c r="A407" s="5" t="s">
        <v>199</v>
      </c>
      <c r="B407" s="7">
        <v>0.19445909155201074</v>
      </c>
      <c r="C407" s="7">
        <v>0</v>
      </c>
      <c r="D407" s="7">
        <f t="shared" si="6"/>
        <v>0.19445909155201074</v>
      </c>
    </row>
    <row r="408" spans="1:4" x14ac:dyDescent="0.25">
      <c r="A408" s="5" t="s">
        <v>277</v>
      </c>
      <c r="B408" s="7">
        <v>2.9181635881563421</v>
      </c>
      <c r="C408" s="7">
        <v>0</v>
      </c>
      <c r="D408" s="7">
        <f t="shared" si="6"/>
        <v>2.9181635881563421</v>
      </c>
    </row>
    <row r="409" spans="1:4" x14ac:dyDescent="0.25">
      <c r="A409" s="5" t="s">
        <v>347</v>
      </c>
      <c r="B409" s="7">
        <v>2.9181635881563421</v>
      </c>
      <c r="C409" s="7">
        <v>0</v>
      </c>
      <c r="D409" s="7">
        <f t="shared" si="6"/>
        <v>2.9181635881563421</v>
      </c>
    </row>
    <row r="410" spans="1:4" x14ac:dyDescent="0.25">
      <c r="A410" s="5" t="s">
        <v>727</v>
      </c>
      <c r="B410" s="7">
        <v>1.404350574844621</v>
      </c>
      <c r="C410" s="7">
        <v>0</v>
      </c>
      <c r="D410" s="7">
        <f t="shared" si="6"/>
        <v>1.404350574844621</v>
      </c>
    </row>
    <row r="411" spans="1:4" x14ac:dyDescent="0.25">
      <c r="A411" s="5" t="s">
        <v>728</v>
      </c>
      <c r="B411" s="7">
        <v>0.9654910202056769</v>
      </c>
      <c r="C411" s="7">
        <v>0</v>
      </c>
      <c r="D411" s="7">
        <f t="shared" si="6"/>
        <v>0.9654910202056769</v>
      </c>
    </row>
    <row r="412" spans="1:4" x14ac:dyDescent="0.25">
      <c r="A412" s="5" t="s">
        <v>221</v>
      </c>
      <c r="B412" s="7">
        <v>0.19445909155201074</v>
      </c>
      <c r="C412" s="7">
        <v>0</v>
      </c>
      <c r="D412" s="7">
        <f t="shared" si="6"/>
        <v>0.19445909155201074</v>
      </c>
    </row>
    <row r="413" spans="1:4" x14ac:dyDescent="0.25">
      <c r="A413" s="5" t="s">
        <v>128</v>
      </c>
      <c r="B413" s="7">
        <v>2.9181635881563421</v>
      </c>
      <c r="C413" s="7">
        <v>0.28854053425699305</v>
      </c>
      <c r="D413" s="7">
        <f t="shared" si="6"/>
        <v>3.2067041224133352</v>
      </c>
    </row>
    <row r="414" spans="1:4" x14ac:dyDescent="0.25">
      <c r="A414" s="5" t="s">
        <v>341</v>
      </c>
      <c r="B414" s="7">
        <v>2.9181635881563421</v>
      </c>
      <c r="C414" s="7">
        <v>0</v>
      </c>
      <c r="D414" s="7">
        <f t="shared" si="6"/>
        <v>2.9181635881563421</v>
      </c>
    </row>
    <row r="415" spans="1:4" x14ac:dyDescent="0.25">
      <c r="A415" s="5" t="s">
        <v>220</v>
      </c>
      <c r="B415" s="7">
        <v>0.19445909155201074</v>
      </c>
      <c r="C415" s="7">
        <v>0</v>
      </c>
      <c r="D415" s="7">
        <f t="shared" si="6"/>
        <v>0.19445909155201074</v>
      </c>
    </row>
    <row r="416" spans="1:4" x14ac:dyDescent="0.25">
      <c r="A416" s="5" t="s">
        <v>268</v>
      </c>
      <c r="B416" s="7">
        <v>0.19445909155201074</v>
      </c>
      <c r="C416" s="7">
        <v>0</v>
      </c>
      <c r="D416" s="7">
        <f t="shared" si="6"/>
        <v>0.19445909155201074</v>
      </c>
    </row>
    <row r="417" spans="1:4" x14ac:dyDescent="0.25">
      <c r="A417" s="5" t="s">
        <v>729</v>
      </c>
      <c r="B417" s="7">
        <v>1.1410348420612546</v>
      </c>
      <c r="C417" s="7">
        <v>0</v>
      </c>
      <c r="D417" s="7">
        <f t="shared" si="6"/>
        <v>1.1410348420612546</v>
      </c>
    </row>
    <row r="418" spans="1:4" x14ac:dyDescent="0.25">
      <c r="A418" s="5" t="s">
        <v>214</v>
      </c>
      <c r="B418" s="7">
        <v>2.9181635881563421</v>
      </c>
      <c r="C418" s="7">
        <v>3.1425716488439468</v>
      </c>
      <c r="D418" s="7">
        <f t="shared" si="6"/>
        <v>6.0607352370002889</v>
      </c>
    </row>
    <row r="419" spans="1:4" x14ac:dyDescent="0.25">
      <c r="A419" s="5" t="s">
        <v>47</v>
      </c>
      <c r="B419" s="7">
        <v>0</v>
      </c>
      <c r="C419" s="7">
        <v>0.33125257182868501</v>
      </c>
      <c r="D419" s="7">
        <f t="shared" si="6"/>
        <v>0.33125257182868501</v>
      </c>
    </row>
    <row r="420" spans="1:4" x14ac:dyDescent="0.25">
      <c r="A420" s="5" t="s">
        <v>48</v>
      </c>
      <c r="B420" s="7">
        <v>0</v>
      </c>
      <c r="C420" s="7">
        <v>0.33125257182868501</v>
      </c>
      <c r="D420" s="7">
        <f t="shared" si="6"/>
        <v>0.33125257182868501</v>
      </c>
    </row>
    <row r="421" spans="1:4" x14ac:dyDescent="0.25">
      <c r="A421" s="5" t="s">
        <v>226</v>
      </c>
      <c r="B421" s="7">
        <v>2.9181635881563421</v>
      </c>
      <c r="C421" s="7">
        <v>0</v>
      </c>
      <c r="D421" s="7">
        <f t="shared" si="6"/>
        <v>2.9181635881563421</v>
      </c>
    </row>
    <row r="422" spans="1:4" x14ac:dyDescent="0.25">
      <c r="A422" s="5" t="s">
        <v>342</v>
      </c>
      <c r="B422" s="7">
        <v>2.9181635881563421</v>
      </c>
      <c r="C422" s="7">
        <v>0</v>
      </c>
      <c r="D422" s="7">
        <f t="shared" si="6"/>
        <v>2.9181635881563421</v>
      </c>
    </row>
    <row r="423" spans="1:4" x14ac:dyDescent="0.25">
      <c r="A423" s="5" t="s">
        <v>197</v>
      </c>
      <c r="B423" s="7">
        <v>2.9181635881563421</v>
      </c>
      <c r="C423" s="7">
        <v>2.9585198530040618E-4</v>
      </c>
      <c r="D423" s="7">
        <f t="shared" si="6"/>
        <v>2.9184594401416426</v>
      </c>
    </row>
    <row r="424" spans="1:4" x14ac:dyDescent="0.25">
      <c r="A424" s="5" t="s">
        <v>417</v>
      </c>
      <c r="B424" s="7">
        <v>2.9181635881563421</v>
      </c>
      <c r="C424" s="7">
        <v>0</v>
      </c>
      <c r="D424" s="7">
        <f t="shared" si="6"/>
        <v>2.9181635881563421</v>
      </c>
    </row>
    <row r="425" spans="1:4" x14ac:dyDescent="0.25">
      <c r="A425" s="5" t="s">
        <v>66</v>
      </c>
      <c r="B425" s="7">
        <v>2.9181635881563421</v>
      </c>
      <c r="C425" s="7">
        <v>2.995002336973722E-3</v>
      </c>
      <c r="D425" s="7">
        <f t="shared" si="6"/>
        <v>2.9211585904933157</v>
      </c>
    </row>
    <row r="426" spans="1:4" x14ac:dyDescent="0.25">
      <c r="A426" s="5" t="s">
        <v>92</v>
      </c>
      <c r="B426" s="7">
        <v>0</v>
      </c>
      <c r="C426" s="7">
        <v>2.0959835548264361E-2</v>
      </c>
      <c r="D426" s="7">
        <f t="shared" si="6"/>
        <v>2.0959835548264361E-2</v>
      </c>
    </row>
    <row r="427" spans="1:4" x14ac:dyDescent="0.25">
      <c r="A427" s="5" t="s">
        <v>95</v>
      </c>
      <c r="B427" s="7">
        <v>0.24139749619247239</v>
      </c>
      <c r="C427" s="7">
        <v>3.9584894375979028E-2</v>
      </c>
      <c r="D427" s="7">
        <f t="shared" si="6"/>
        <v>0.28098239056845142</v>
      </c>
    </row>
    <row r="428" spans="1:4" x14ac:dyDescent="0.25">
      <c r="A428" s="5" t="s">
        <v>319</v>
      </c>
      <c r="B428" s="7">
        <v>2.9181635881563421</v>
      </c>
      <c r="C428" s="7">
        <v>0</v>
      </c>
      <c r="D428" s="7">
        <f t="shared" si="6"/>
        <v>2.9181635881563421</v>
      </c>
    </row>
    <row r="429" spans="1:4" x14ac:dyDescent="0.25">
      <c r="A429" s="5" t="s">
        <v>620</v>
      </c>
      <c r="B429" s="7">
        <v>0</v>
      </c>
      <c r="C429" s="7">
        <v>0.14427026488377789</v>
      </c>
      <c r="D429" s="7">
        <f t="shared" si="6"/>
        <v>0.14427026488377789</v>
      </c>
    </row>
  </sheetData>
  <pageMargins left="0.511811024" right="0.511811024" top="0.78740157499999996" bottom="0.78740157499999996" header="0.31496062000000002" footer="0.31496062000000002"/>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FF8414-6B59-4B8A-B51D-6E0AA44EC9AC}">
  <dimension ref="A2:D431"/>
  <sheetViews>
    <sheetView workbookViewId="0">
      <selection activeCell="C6" sqref="C6"/>
    </sheetView>
  </sheetViews>
  <sheetFormatPr defaultColWidth="9.1796875" defaultRowHeight="12.5" x14ac:dyDescent="0.25"/>
  <cols>
    <col min="1" max="1" width="40.54296875" style="1" customWidth="1"/>
    <col min="2" max="4" width="25.54296875" style="1" customWidth="1"/>
    <col min="5" max="16384" width="9.1796875" style="1"/>
  </cols>
  <sheetData>
    <row r="2" spans="1:4" ht="15" customHeight="1" x14ac:dyDescent="0.3">
      <c r="B2" s="2" t="str">
        <f>Índice!A8</f>
        <v>MÊS DE COMPETÊNCIA: Dezembro de 2024</v>
      </c>
    </row>
    <row r="3" spans="1:4" ht="15" customHeight="1" x14ac:dyDescent="0.3">
      <c r="B3" s="2"/>
    </row>
    <row r="5" spans="1:4" ht="13" x14ac:dyDescent="0.3">
      <c r="A5" s="2" t="s">
        <v>732</v>
      </c>
    </row>
    <row r="8" spans="1:4" ht="13" x14ac:dyDescent="0.3">
      <c r="A8" s="4" t="s">
        <v>438</v>
      </c>
      <c r="B8" s="6" t="s">
        <v>383</v>
      </c>
      <c r="C8" s="6" t="s">
        <v>384</v>
      </c>
      <c r="D8" s="6" t="s">
        <v>385</v>
      </c>
    </row>
    <row r="9" spans="1:4" x14ac:dyDescent="0.25">
      <c r="A9" s="5" t="s">
        <v>514</v>
      </c>
      <c r="B9" s="7">
        <v>270154.71844829997</v>
      </c>
      <c r="C9" s="7">
        <v>202616.052898725</v>
      </c>
      <c r="D9" s="7">
        <f>SUM(B9:C9)</f>
        <v>472770.77134702494</v>
      </c>
    </row>
    <row r="11" spans="1:4" ht="13" x14ac:dyDescent="0.3">
      <c r="A11" s="4" t="s">
        <v>1</v>
      </c>
      <c r="B11" s="6" t="s">
        <v>383</v>
      </c>
      <c r="C11" s="6" t="s">
        <v>384</v>
      </c>
      <c r="D11" s="6" t="s">
        <v>385</v>
      </c>
    </row>
    <row r="12" spans="1:4" x14ac:dyDescent="0.25">
      <c r="A12" s="5" t="s">
        <v>56</v>
      </c>
      <c r="B12" s="7">
        <v>126.15556980704972</v>
      </c>
      <c r="C12" s="7">
        <v>56.473993367577229</v>
      </c>
      <c r="D12" s="7">
        <f>SUM(B12:C12)</f>
        <v>182.62956317462695</v>
      </c>
    </row>
    <row r="13" spans="1:4" x14ac:dyDescent="0.25">
      <c r="A13" s="5" t="s">
        <v>164</v>
      </c>
      <c r="B13" s="7">
        <v>520.93775644196955</v>
      </c>
      <c r="C13" s="7">
        <v>0</v>
      </c>
      <c r="D13" s="7">
        <f t="shared" ref="D13:D76" si="0">SUM(B13:C13)</f>
        <v>520.93775644196955</v>
      </c>
    </row>
    <row r="14" spans="1:4" x14ac:dyDescent="0.25">
      <c r="A14" s="5" t="s">
        <v>165</v>
      </c>
      <c r="B14" s="7">
        <v>589.53938237299951</v>
      </c>
      <c r="C14" s="7">
        <v>0</v>
      </c>
      <c r="D14" s="7">
        <f t="shared" si="0"/>
        <v>589.53938237299951</v>
      </c>
    </row>
    <row r="15" spans="1:4" x14ac:dyDescent="0.25">
      <c r="A15" s="5" t="s">
        <v>20</v>
      </c>
      <c r="B15" s="7">
        <v>0</v>
      </c>
      <c r="C15" s="7">
        <v>1.1754962765115566</v>
      </c>
      <c r="D15" s="7">
        <f t="shared" si="0"/>
        <v>1.1754962765115566</v>
      </c>
    </row>
    <row r="16" spans="1:4" x14ac:dyDescent="0.25">
      <c r="A16" s="5" t="s">
        <v>310</v>
      </c>
      <c r="B16" s="7">
        <v>0.14372493283378576</v>
      </c>
      <c r="C16" s="7">
        <v>0</v>
      </c>
      <c r="D16" s="7">
        <f t="shared" si="0"/>
        <v>0.14372493283378576</v>
      </c>
    </row>
    <row r="17" spans="1:4" x14ac:dyDescent="0.25">
      <c r="A17" s="5" t="s">
        <v>311</v>
      </c>
      <c r="B17" s="7">
        <v>23.640537184810405</v>
      </c>
      <c r="C17" s="7">
        <v>0</v>
      </c>
      <c r="D17" s="7">
        <f t="shared" si="0"/>
        <v>23.640537184810405</v>
      </c>
    </row>
    <row r="18" spans="1:4" x14ac:dyDescent="0.25">
      <c r="A18" s="5" t="s">
        <v>166</v>
      </c>
      <c r="B18" s="7">
        <v>589.63964965662376</v>
      </c>
      <c r="C18" s="7">
        <v>0</v>
      </c>
      <c r="D18" s="7">
        <f t="shared" si="0"/>
        <v>589.63964965662376</v>
      </c>
    </row>
    <row r="19" spans="1:4" x14ac:dyDescent="0.25">
      <c r="A19" s="5" t="s">
        <v>256</v>
      </c>
      <c r="B19" s="7">
        <v>461.25764807282849</v>
      </c>
      <c r="C19" s="7">
        <v>0</v>
      </c>
      <c r="D19" s="7">
        <f t="shared" si="0"/>
        <v>461.25764807282849</v>
      </c>
    </row>
    <row r="20" spans="1:4" x14ac:dyDescent="0.25">
      <c r="A20" s="5" t="s">
        <v>21</v>
      </c>
      <c r="B20" s="7">
        <v>0</v>
      </c>
      <c r="C20" s="7">
        <v>1.1592653582503074</v>
      </c>
      <c r="D20" s="7">
        <f t="shared" si="0"/>
        <v>1.1592653582503074</v>
      </c>
    </row>
    <row r="21" spans="1:4" x14ac:dyDescent="0.25">
      <c r="A21" s="5" t="s">
        <v>325</v>
      </c>
      <c r="B21" s="7">
        <v>0.14311103012621709</v>
      </c>
      <c r="C21" s="7">
        <v>0</v>
      </c>
      <c r="D21" s="7">
        <f t="shared" si="0"/>
        <v>0.14311103012621709</v>
      </c>
    </row>
    <row r="22" spans="1:4" x14ac:dyDescent="0.25">
      <c r="A22" s="5" t="s">
        <v>143</v>
      </c>
      <c r="B22" s="7">
        <v>589.63964965662376</v>
      </c>
      <c r="C22" s="7">
        <v>0</v>
      </c>
      <c r="D22" s="7">
        <f t="shared" si="0"/>
        <v>589.63964965662376</v>
      </c>
    </row>
    <row r="23" spans="1:4" x14ac:dyDescent="0.25">
      <c r="A23" s="5" t="s">
        <v>22</v>
      </c>
      <c r="B23" s="7">
        <v>0</v>
      </c>
      <c r="C23" s="7">
        <v>7.8051810273336271</v>
      </c>
      <c r="D23" s="7">
        <f t="shared" si="0"/>
        <v>7.8051810273336271</v>
      </c>
    </row>
    <row r="24" spans="1:4" x14ac:dyDescent="0.25">
      <c r="A24" s="5" t="s">
        <v>163</v>
      </c>
      <c r="B24" s="7">
        <v>589.63964965662376</v>
      </c>
      <c r="C24" s="7">
        <v>0</v>
      </c>
      <c r="D24" s="7">
        <f t="shared" si="0"/>
        <v>589.63964965662376</v>
      </c>
    </row>
    <row r="25" spans="1:4" x14ac:dyDescent="0.25">
      <c r="A25" s="5" t="s">
        <v>301</v>
      </c>
      <c r="B25" s="7">
        <v>59.329312769617424</v>
      </c>
      <c r="C25" s="7">
        <v>0</v>
      </c>
      <c r="D25" s="7">
        <f t="shared" si="0"/>
        <v>59.329312769617424</v>
      </c>
    </row>
    <row r="26" spans="1:4" x14ac:dyDescent="0.25">
      <c r="A26" s="5" t="s">
        <v>388</v>
      </c>
      <c r="B26" s="7">
        <v>338.63543894753076</v>
      </c>
      <c r="C26" s="7">
        <v>0</v>
      </c>
      <c r="D26" s="7">
        <f t="shared" si="0"/>
        <v>338.63543894753076</v>
      </c>
    </row>
    <row r="27" spans="1:4" x14ac:dyDescent="0.25">
      <c r="A27" s="5" t="s">
        <v>23</v>
      </c>
      <c r="B27" s="7">
        <v>0</v>
      </c>
      <c r="C27" s="7">
        <v>1.1681378600105512</v>
      </c>
      <c r="D27" s="7">
        <f t="shared" si="0"/>
        <v>1.1681378600105512</v>
      </c>
    </row>
    <row r="28" spans="1:4" x14ac:dyDescent="0.25">
      <c r="A28" s="5" t="s">
        <v>230</v>
      </c>
      <c r="B28" s="7">
        <v>525.37820566547782</v>
      </c>
      <c r="C28" s="7">
        <v>0</v>
      </c>
      <c r="D28" s="7">
        <f t="shared" si="0"/>
        <v>525.37820566547782</v>
      </c>
    </row>
    <row r="29" spans="1:4" x14ac:dyDescent="0.25">
      <c r="A29" s="5" t="s">
        <v>103</v>
      </c>
      <c r="B29" s="7">
        <v>589.63964965662376</v>
      </c>
      <c r="C29" s="7">
        <v>177.76813277710968</v>
      </c>
      <c r="D29" s="7">
        <f t="shared" si="0"/>
        <v>767.40778243373347</v>
      </c>
    </row>
    <row r="30" spans="1:4" x14ac:dyDescent="0.25">
      <c r="A30" s="5" t="s">
        <v>138</v>
      </c>
      <c r="B30" s="7">
        <v>7746.6715065229582</v>
      </c>
      <c r="C30" s="7">
        <v>4571.3831986797959</v>
      </c>
      <c r="D30" s="7">
        <f t="shared" si="0"/>
        <v>12318.054705202754</v>
      </c>
    </row>
    <row r="31" spans="1:4" x14ac:dyDescent="0.25">
      <c r="A31" s="5" t="s">
        <v>218</v>
      </c>
      <c r="B31" s="7">
        <v>553.85060678819264</v>
      </c>
      <c r="C31" s="7">
        <v>0</v>
      </c>
      <c r="D31" s="7">
        <f t="shared" si="0"/>
        <v>553.85060678819264</v>
      </c>
    </row>
    <row r="32" spans="1:4" x14ac:dyDescent="0.25">
      <c r="A32" s="5" t="s">
        <v>543</v>
      </c>
      <c r="B32" s="7">
        <v>898.78389145329106</v>
      </c>
      <c r="C32" s="7">
        <v>0</v>
      </c>
      <c r="D32" s="7">
        <f t="shared" si="0"/>
        <v>898.78389145329106</v>
      </c>
    </row>
    <row r="33" spans="1:4" x14ac:dyDescent="0.25">
      <c r="A33" s="5" t="s">
        <v>167</v>
      </c>
      <c r="B33" s="7">
        <v>589.63964965662376</v>
      </c>
      <c r="C33" s="7">
        <v>0</v>
      </c>
      <c r="D33" s="7">
        <f t="shared" si="0"/>
        <v>589.63964965662376</v>
      </c>
    </row>
    <row r="34" spans="1:4" x14ac:dyDescent="0.25">
      <c r="A34" s="5" t="s">
        <v>89</v>
      </c>
      <c r="B34" s="7">
        <v>75.790244937013128</v>
      </c>
      <c r="C34" s="7">
        <v>30.410025010089178</v>
      </c>
      <c r="D34" s="7">
        <f t="shared" si="0"/>
        <v>106.2002699471023</v>
      </c>
    </row>
    <row r="35" spans="1:4" x14ac:dyDescent="0.25">
      <c r="A35" s="5" t="s">
        <v>96</v>
      </c>
      <c r="B35" s="7">
        <v>589.2071730125225</v>
      </c>
      <c r="C35" s="7">
        <v>80.161161787788913</v>
      </c>
      <c r="D35" s="7">
        <f t="shared" si="0"/>
        <v>669.36833480031146</v>
      </c>
    </row>
    <row r="36" spans="1:4" x14ac:dyDescent="0.25">
      <c r="A36" s="5" t="s">
        <v>229</v>
      </c>
      <c r="B36" s="7">
        <v>558.20862180285394</v>
      </c>
      <c r="C36" s="7">
        <v>0</v>
      </c>
      <c r="D36" s="7">
        <f t="shared" si="0"/>
        <v>558.20862180285394</v>
      </c>
    </row>
    <row r="37" spans="1:4" x14ac:dyDescent="0.25">
      <c r="A37" s="5" t="s">
        <v>144</v>
      </c>
      <c r="B37" s="7">
        <v>589.63964965662376</v>
      </c>
      <c r="C37" s="7">
        <v>1.491701360211964E-2</v>
      </c>
      <c r="D37" s="7">
        <f t="shared" si="0"/>
        <v>589.6545666702259</v>
      </c>
    </row>
    <row r="38" spans="1:4" x14ac:dyDescent="0.25">
      <c r="A38" s="5" t="s">
        <v>271</v>
      </c>
      <c r="B38" s="7">
        <v>55.637924540540148</v>
      </c>
      <c r="C38" s="7">
        <v>9.4242967579864612</v>
      </c>
      <c r="D38" s="7">
        <f t="shared" si="0"/>
        <v>65.062221298526609</v>
      </c>
    </row>
    <row r="39" spans="1:4" x14ac:dyDescent="0.25">
      <c r="A39" s="5" t="s">
        <v>78</v>
      </c>
      <c r="B39" s="7">
        <v>75.790244937013128</v>
      </c>
      <c r="C39" s="7">
        <v>9.0537616095165543</v>
      </c>
      <c r="D39" s="7">
        <f t="shared" si="0"/>
        <v>84.844006546529684</v>
      </c>
    </row>
    <row r="40" spans="1:4" x14ac:dyDescent="0.25">
      <c r="A40" s="5" t="s">
        <v>403</v>
      </c>
      <c r="B40" s="7">
        <v>0</v>
      </c>
      <c r="C40" s="7">
        <v>0.3986855950385027</v>
      </c>
      <c r="D40" s="7">
        <f t="shared" si="0"/>
        <v>0.3986855950385027</v>
      </c>
    </row>
    <row r="41" spans="1:4" x14ac:dyDescent="0.25">
      <c r="A41" s="5" t="s">
        <v>114</v>
      </c>
      <c r="B41" s="7">
        <v>0</v>
      </c>
      <c r="C41" s="7">
        <v>464.11495255196883</v>
      </c>
      <c r="D41" s="7">
        <f t="shared" si="0"/>
        <v>464.11495255196883</v>
      </c>
    </row>
    <row r="42" spans="1:4" x14ac:dyDescent="0.25">
      <c r="A42" s="5" t="s">
        <v>206</v>
      </c>
      <c r="B42" s="7">
        <v>464.30991442257459</v>
      </c>
      <c r="C42" s="7">
        <v>2.3045503096664213</v>
      </c>
      <c r="D42" s="7">
        <f t="shared" si="0"/>
        <v>466.614464732241</v>
      </c>
    </row>
    <row r="43" spans="1:4" x14ac:dyDescent="0.25">
      <c r="A43" s="5" t="s">
        <v>333</v>
      </c>
      <c r="B43" s="7">
        <v>5267.7604730497033</v>
      </c>
      <c r="C43" s="7">
        <v>0</v>
      </c>
      <c r="D43" s="7">
        <f t="shared" si="0"/>
        <v>5267.7604730497033</v>
      </c>
    </row>
    <row r="44" spans="1:4" x14ac:dyDescent="0.25">
      <c r="A44" s="5" t="s">
        <v>205</v>
      </c>
      <c r="B44" s="7">
        <v>65.785869461476778</v>
      </c>
      <c r="C44" s="7">
        <v>68.258285914188377</v>
      </c>
      <c r="D44" s="7">
        <f t="shared" si="0"/>
        <v>134.04415537566516</v>
      </c>
    </row>
    <row r="45" spans="1:4" x14ac:dyDescent="0.25">
      <c r="A45" s="5" t="s">
        <v>733</v>
      </c>
      <c r="B45" s="7">
        <v>113.73982922606767</v>
      </c>
      <c r="C45" s="7">
        <v>0</v>
      </c>
      <c r="D45" s="7">
        <f t="shared" si="0"/>
        <v>113.73982922606767</v>
      </c>
    </row>
    <row r="46" spans="1:4" x14ac:dyDescent="0.25">
      <c r="A46" s="5" t="s">
        <v>168</v>
      </c>
      <c r="B46" s="7">
        <v>589.35028404264858</v>
      </c>
      <c r="C46" s="7">
        <v>0</v>
      </c>
      <c r="D46" s="7">
        <f t="shared" si="0"/>
        <v>589.35028404264858</v>
      </c>
    </row>
    <row r="47" spans="1:4" x14ac:dyDescent="0.25">
      <c r="A47" s="5" t="s">
        <v>169</v>
      </c>
      <c r="B47" s="7">
        <v>589.2071730125225</v>
      </c>
      <c r="C47" s="7">
        <v>0</v>
      </c>
      <c r="D47" s="7">
        <f t="shared" si="0"/>
        <v>589.2071730125225</v>
      </c>
    </row>
    <row r="48" spans="1:4" x14ac:dyDescent="0.25">
      <c r="A48" s="5" t="s">
        <v>201</v>
      </c>
      <c r="B48" s="7">
        <v>5379.7782908987747</v>
      </c>
      <c r="C48" s="7">
        <v>334.05011861678253</v>
      </c>
      <c r="D48" s="7">
        <f t="shared" si="0"/>
        <v>5713.8284095155568</v>
      </c>
    </row>
    <row r="49" spans="1:4" x14ac:dyDescent="0.25">
      <c r="A49" s="5" t="s">
        <v>97</v>
      </c>
      <c r="B49" s="7">
        <v>4918.8231009629353</v>
      </c>
      <c r="C49" s="7">
        <v>309.61076943274969</v>
      </c>
      <c r="D49" s="7">
        <f t="shared" si="0"/>
        <v>5228.4338703956846</v>
      </c>
    </row>
    <row r="50" spans="1:4" x14ac:dyDescent="0.25">
      <c r="A50" s="5" t="s">
        <v>235</v>
      </c>
      <c r="B50" s="7">
        <v>176.0688520553737</v>
      </c>
      <c r="C50" s="7">
        <v>0</v>
      </c>
      <c r="D50" s="7">
        <f t="shared" si="0"/>
        <v>176.0688520553737</v>
      </c>
    </row>
    <row r="51" spans="1:4" x14ac:dyDescent="0.25">
      <c r="A51" s="5" t="s">
        <v>257</v>
      </c>
      <c r="B51" s="7">
        <v>511.41628203163418</v>
      </c>
      <c r="C51" s="7">
        <v>0</v>
      </c>
      <c r="D51" s="7">
        <f t="shared" si="0"/>
        <v>511.41628203163418</v>
      </c>
    </row>
    <row r="52" spans="1:4" x14ac:dyDescent="0.25">
      <c r="A52" s="5" t="s">
        <v>24</v>
      </c>
      <c r="B52" s="7">
        <v>0</v>
      </c>
      <c r="C52" s="7">
        <v>1.1754962765115566</v>
      </c>
      <c r="D52" s="7">
        <f t="shared" si="0"/>
        <v>1.1754962765115566</v>
      </c>
    </row>
    <row r="53" spans="1:4" x14ac:dyDescent="0.25">
      <c r="A53" s="5" t="s">
        <v>115</v>
      </c>
      <c r="B53" s="7">
        <v>0</v>
      </c>
      <c r="C53" s="7">
        <v>468.96214137158324</v>
      </c>
      <c r="D53" s="7">
        <f t="shared" si="0"/>
        <v>468.96214137158324</v>
      </c>
    </row>
    <row r="54" spans="1:4" x14ac:dyDescent="0.25">
      <c r="A54" s="5" t="s">
        <v>14</v>
      </c>
      <c r="B54" s="7">
        <v>430.98764029103876</v>
      </c>
      <c r="C54" s="7">
        <v>0.37708067393773287</v>
      </c>
      <c r="D54" s="7">
        <f t="shared" si="0"/>
        <v>431.36472096497647</v>
      </c>
    </row>
    <row r="55" spans="1:4" x14ac:dyDescent="0.25">
      <c r="A55" s="5" t="s">
        <v>295</v>
      </c>
      <c r="B55" s="7">
        <v>0.43247664410144476</v>
      </c>
      <c r="C55" s="7">
        <v>0</v>
      </c>
      <c r="D55" s="7">
        <f t="shared" si="0"/>
        <v>0.43247664410144476</v>
      </c>
    </row>
    <row r="56" spans="1:4" x14ac:dyDescent="0.25">
      <c r="A56" s="5" t="s">
        <v>296</v>
      </c>
      <c r="B56" s="7">
        <v>0.43247664410144476</v>
      </c>
      <c r="C56" s="7">
        <v>0</v>
      </c>
      <c r="D56" s="7">
        <f t="shared" si="0"/>
        <v>0.43247664410144476</v>
      </c>
    </row>
    <row r="57" spans="1:4" x14ac:dyDescent="0.25">
      <c r="A57" s="5" t="s">
        <v>334</v>
      </c>
      <c r="B57" s="7">
        <v>1594.4328011370401</v>
      </c>
      <c r="C57" s="7">
        <v>0</v>
      </c>
      <c r="D57" s="7">
        <f t="shared" si="0"/>
        <v>1594.4328011370401</v>
      </c>
    </row>
    <row r="58" spans="1:4" x14ac:dyDescent="0.25">
      <c r="A58" s="5" t="s">
        <v>404</v>
      </c>
      <c r="B58" s="7">
        <v>0</v>
      </c>
      <c r="C58" s="7">
        <v>0.3986855950385027</v>
      </c>
      <c r="D58" s="7">
        <f t="shared" si="0"/>
        <v>0.3986855950385027</v>
      </c>
    </row>
    <row r="59" spans="1:4" x14ac:dyDescent="0.25">
      <c r="A59" s="5" t="s">
        <v>72</v>
      </c>
      <c r="B59" s="7">
        <v>557.77614515875246</v>
      </c>
      <c r="C59" s="7">
        <v>6.3663676951094388</v>
      </c>
      <c r="D59" s="7">
        <f t="shared" si="0"/>
        <v>564.14251285386194</v>
      </c>
    </row>
    <row r="60" spans="1:4" x14ac:dyDescent="0.25">
      <c r="A60" s="5" t="s">
        <v>74</v>
      </c>
      <c r="B60" s="7">
        <v>1785.0217229118841</v>
      </c>
      <c r="C60" s="7">
        <v>-3.9302101722700389</v>
      </c>
      <c r="D60" s="7">
        <f t="shared" si="0"/>
        <v>1781.091512739614</v>
      </c>
    </row>
    <row r="61" spans="1:4" x14ac:dyDescent="0.25">
      <c r="A61" s="5" t="s">
        <v>372</v>
      </c>
      <c r="B61" s="7">
        <v>0.43247664410144476</v>
      </c>
      <c r="C61" s="7">
        <v>0</v>
      </c>
      <c r="D61" s="7">
        <f t="shared" si="0"/>
        <v>0.43247664410144476</v>
      </c>
    </row>
    <row r="62" spans="1:4" x14ac:dyDescent="0.25">
      <c r="A62" s="5" t="s">
        <v>170</v>
      </c>
      <c r="B62" s="7">
        <v>558.20862180285383</v>
      </c>
      <c r="C62" s="7">
        <v>0</v>
      </c>
      <c r="D62" s="7">
        <f t="shared" si="0"/>
        <v>558.20862180285383</v>
      </c>
    </row>
    <row r="63" spans="1:4" x14ac:dyDescent="0.25">
      <c r="A63" s="5" t="s">
        <v>544</v>
      </c>
      <c r="B63" s="7">
        <v>1711.9693170538874</v>
      </c>
      <c r="C63" s="7">
        <v>0</v>
      </c>
      <c r="D63" s="7">
        <f t="shared" si="0"/>
        <v>1711.9693170538874</v>
      </c>
    </row>
    <row r="64" spans="1:4" x14ac:dyDescent="0.25">
      <c r="A64" s="5" t="s">
        <v>326</v>
      </c>
      <c r="B64" s="7">
        <v>0.14311103012621709</v>
      </c>
      <c r="C64" s="7">
        <v>0</v>
      </c>
      <c r="D64" s="7">
        <f t="shared" si="0"/>
        <v>0.14311103012621709</v>
      </c>
    </row>
    <row r="65" spans="1:4" x14ac:dyDescent="0.25">
      <c r="A65" s="5" t="s">
        <v>360</v>
      </c>
      <c r="B65" s="7">
        <v>0.3322093604771747</v>
      </c>
      <c r="C65" s="7">
        <v>0</v>
      </c>
      <c r="D65" s="7">
        <f t="shared" si="0"/>
        <v>0.3322093604771747</v>
      </c>
    </row>
    <row r="66" spans="1:4" x14ac:dyDescent="0.25">
      <c r="A66" s="5" t="s">
        <v>322</v>
      </c>
      <c r="B66" s="7">
        <v>2.0517094919670353</v>
      </c>
      <c r="C66" s="7">
        <v>0</v>
      </c>
      <c r="D66" s="7">
        <f t="shared" si="0"/>
        <v>2.0517094919670353</v>
      </c>
    </row>
    <row r="67" spans="1:4" x14ac:dyDescent="0.25">
      <c r="A67" s="5" t="s">
        <v>133</v>
      </c>
      <c r="B67" s="7">
        <v>0</v>
      </c>
      <c r="C67" s="7">
        <v>3378.8982956527311</v>
      </c>
      <c r="D67" s="7">
        <f t="shared" si="0"/>
        <v>3378.8982956527311</v>
      </c>
    </row>
    <row r="68" spans="1:4" x14ac:dyDescent="0.25">
      <c r="A68" s="5" t="s">
        <v>93</v>
      </c>
      <c r="B68" s="7">
        <v>153.21014270428719</v>
      </c>
      <c r="C68" s="7">
        <v>89.382912463555613</v>
      </c>
      <c r="D68" s="7">
        <f t="shared" si="0"/>
        <v>242.59305516784281</v>
      </c>
    </row>
    <row r="69" spans="1:4" x14ac:dyDescent="0.25">
      <c r="A69" s="5" t="s">
        <v>545</v>
      </c>
      <c r="B69" s="7">
        <v>1155.5792890113746</v>
      </c>
      <c r="C69" s="7">
        <v>0</v>
      </c>
      <c r="D69" s="7">
        <f t="shared" si="0"/>
        <v>1155.5792890113746</v>
      </c>
    </row>
    <row r="70" spans="1:4" x14ac:dyDescent="0.25">
      <c r="A70" s="5" t="s">
        <v>546</v>
      </c>
      <c r="B70" s="7">
        <v>1241.1777548640687</v>
      </c>
      <c r="C70" s="7">
        <v>0</v>
      </c>
      <c r="D70" s="7">
        <f t="shared" si="0"/>
        <v>1241.1777548640687</v>
      </c>
    </row>
    <row r="71" spans="1:4" x14ac:dyDescent="0.25">
      <c r="A71" s="5" t="s">
        <v>57</v>
      </c>
      <c r="B71" s="7">
        <v>75.358405459582897</v>
      </c>
      <c r="C71" s="7">
        <v>85.276347508304298</v>
      </c>
      <c r="D71" s="7">
        <f t="shared" si="0"/>
        <v>160.63475296788721</v>
      </c>
    </row>
    <row r="72" spans="1:4" x14ac:dyDescent="0.25">
      <c r="A72" s="5" t="s">
        <v>297</v>
      </c>
      <c r="B72" s="7">
        <v>0.43247664410144476</v>
      </c>
      <c r="C72" s="7">
        <v>0</v>
      </c>
      <c r="D72" s="7">
        <f t="shared" si="0"/>
        <v>0.43247664410144476</v>
      </c>
    </row>
    <row r="73" spans="1:4" x14ac:dyDescent="0.25">
      <c r="A73" s="5" t="s">
        <v>171</v>
      </c>
      <c r="B73" s="7">
        <v>589.2071730125225</v>
      </c>
      <c r="C73" s="7">
        <v>0</v>
      </c>
      <c r="D73" s="7">
        <f t="shared" si="0"/>
        <v>589.2071730125225</v>
      </c>
    </row>
    <row r="74" spans="1:4" x14ac:dyDescent="0.25">
      <c r="A74" s="5" t="s">
        <v>25</v>
      </c>
      <c r="B74" s="7">
        <v>0</v>
      </c>
      <c r="C74" s="7">
        <v>1.1597042853471418</v>
      </c>
      <c r="D74" s="7">
        <f t="shared" si="0"/>
        <v>1.1597042853471418</v>
      </c>
    </row>
    <row r="75" spans="1:4" x14ac:dyDescent="0.25">
      <c r="A75" s="5" t="s">
        <v>49</v>
      </c>
      <c r="B75" s="7">
        <v>557.8189889052544</v>
      </c>
      <c r="C75" s="7">
        <v>6.5836017860780097E-2</v>
      </c>
      <c r="D75" s="7">
        <f t="shared" si="0"/>
        <v>557.88482492311516</v>
      </c>
    </row>
    <row r="76" spans="1:4" x14ac:dyDescent="0.25">
      <c r="A76" s="5" t="s">
        <v>275</v>
      </c>
      <c r="B76" s="7">
        <v>53.530797927430541</v>
      </c>
      <c r="C76" s="7">
        <v>1.082127296808606</v>
      </c>
      <c r="D76" s="7">
        <f t="shared" si="0"/>
        <v>54.612925224239149</v>
      </c>
    </row>
    <row r="77" spans="1:4" x14ac:dyDescent="0.25">
      <c r="A77" s="5" t="s">
        <v>236</v>
      </c>
      <c r="B77" s="7">
        <v>557.91987009158629</v>
      </c>
      <c r="C77" s="7">
        <v>0</v>
      </c>
      <c r="D77" s="7">
        <f t="shared" ref="D77:D140" si="1">SUM(B77:C77)</f>
        <v>557.91987009158629</v>
      </c>
    </row>
    <row r="78" spans="1:4" x14ac:dyDescent="0.25">
      <c r="A78" s="5" t="s">
        <v>119</v>
      </c>
      <c r="B78" s="7">
        <v>589.63964965662376</v>
      </c>
      <c r="C78" s="7">
        <v>481.42496579288854</v>
      </c>
      <c r="D78" s="7">
        <f t="shared" si="1"/>
        <v>1071.0646154495123</v>
      </c>
    </row>
    <row r="79" spans="1:4" x14ac:dyDescent="0.25">
      <c r="A79" s="5" t="s">
        <v>335</v>
      </c>
      <c r="B79" s="7">
        <v>7211.1695087937869</v>
      </c>
      <c r="C79" s="7">
        <v>555.74682972955532</v>
      </c>
      <c r="D79" s="7">
        <f t="shared" si="1"/>
        <v>7766.9163385233423</v>
      </c>
    </row>
    <row r="80" spans="1:4" x14ac:dyDescent="0.25">
      <c r="A80" s="5" t="s">
        <v>98</v>
      </c>
      <c r="B80" s="7">
        <v>75.357768292911686</v>
      </c>
      <c r="C80" s="7">
        <v>127.67974286787532</v>
      </c>
      <c r="D80" s="7">
        <f t="shared" si="1"/>
        <v>203.03751116078701</v>
      </c>
    </row>
    <row r="81" spans="1:4" x14ac:dyDescent="0.25">
      <c r="A81" s="5" t="s">
        <v>547</v>
      </c>
      <c r="B81" s="7">
        <v>6807.0480238941718</v>
      </c>
      <c r="C81" s="7">
        <v>0</v>
      </c>
      <c r="D81" s="7">
        <f t="shared" si="1"/>
        <v>6807.0480238941718</v>
      </c>
    </row>
    <row r="82" spans="1:4" x14ac:dyDescent="0.25">
      <c r="A82" s="5" t="s">
        <v>172</v>
      </c>
      <c r="B82" s="7">
        <v>548.58626620618679</v>
      </c>
      <c r="C82" s="7">
        <v>0</v>
      </c>
      <c r="D82" s="7">
        <f t="shared" si="1"/>
        <v>548.58626620618679</v>
      </c>
    </row>
    <row r="83" spans="1:4" x14ac:dyDescent="0.25">
      <c r="A83" s="5" t="s">
        <v>312</v>
      </c>
      <c r="B83" s="7">
        <v>0.43247664410144476</v>
      </c>
      <c r="C83" s="7">
        <v>0</v>
      </c>
      <c r="D83" s="7">
        <f t="shared" si="1"/>
        <v>0.43247664410144476</v>
      </c>
    </row>
    <row r="84" spans="1:4" x14ac:dyDescent="0.25">
      <c r="A84" s="5" t="s">
        <v>100</v>
      </c>
      <c r="B84" s="7">
        <v>74.358145283414615</v>
      </c>
      <c r="C84" s="7">
        <v>121.46427254505251</v>
      </c>
      <c r="D84" s="7">
        <f t="shared" si="1"/>
        <v>195.82241782846711</v>
      </c>
    </row>
    <row r="85" spans="1:4" x14ac:dyDescent="0.25">
      <c r="A85" s="5" t="s">
        <v>405</v>
      </c>
      <c r="B85" s="7">
        <v>0</v>
      </c>
      <c r="C85" s="7">
        <v>0.3986855950385027</v>
      </c>
      <c r="D85" s="7">
        <f t="shared" si="1"/>
        <v>0.3986855950385027</v>
      </c>
    </row>
    <row r="86" spans="1:4" x14ac:dyDescent="0.25">
      <c r="A86" s="5" t="s">
        <v>548</v>
      </c>
      <c r="B86" s="7">
        <v>984.38235730598547</v>
      </c>
      <c r="C86" s="7">
        <v>0</v>
      </c>
      <c r="D86" s="7">
        <f t="shared" si="1"/>
        <v>984.38235730598547</v>
      </c>
    </row>
    <row r="87" spans="1:4" x14ac:dyDescent="0.25">
      <c r="A87" s="5" t="s">
        <v>210</v>
      </c>
      <c r="B87" s="7">
        <v>57.874119112696995</v>
      </c>
      <c r="C87" s="7">
        <v>21.753608773031317</v>
      </c>
      <c r="D87" s="7">
        <f t="shared" si="1"/>
        <v>79.627727885728319</v>
      </c>
    </row>
    <row r="88" spans="1:4" x14ac:dyDescent="0.25">
      <c r="A88" s="5" t="s">
        <v>279</v>
      </c>
      <c r="B88" s="7">
        <v>59.800153457237755</v>
      </c>
      <c r="C88" s="7">
        <v>9.3533210607091597</v>
      </c>
      <c r="D88" s="7">
        <f t="shared" si="1"/>
        <v>69.153474517946918</v>
      </c>
    </row>
    <row r="89" spans="1:4" x14ac:dyDescent="0.25">
      <c r="A89" s="5" t="s">
        <v>75</v>
      </c>
      <c r="B89" s="7">
        <v>7233.110853514615</v>
      </c>
      <c r="C89" s="7">
        <v>140591.3503399831</v>
      </c>
      <c r="D89" s="7">
        <f t="shared" si="1"/>
        <v>147824.4611934977</v>
      </c>
    </row>
    <row r="90" spans="1:4" x14ac:dyDescent="0.25">
      <c r="A90" s="5" t="s">
        <v>109</v>
      </c>
      <c r="B90" s="7">
        <v>589.63964965662376</v>
      </c>
      <c r="C90" s="7">
        <v>326.36366666736666</v>
      </c>
      <c r="D90" s="7">
        <f t="shared" si="1"/>
        <v>916.00331632399048</v>
      </c>
    </row>
    <row r="91" spans="1:4" x14ac:dyDescent="0.25">
      <c r="A91" s="5" t="s">
        <v>207</v>
      </c>
      <c r="B91" s="7">
        <v>65.737780870440673</v>
      </c>
      <c r="C91" s="7">
        <v>87.038066213759649</v>
      </c>
      <c r="D91" s="7">
        <f t="shared" si="1"/>
        <v>152.77584708420034</v>
      </c>
    </row>
    <row r="92" spans="1:4" x14ac:dyDescent="0.25">
      <c r="A92" s="5" t="s">
        <v>549</v>
      </c>
      <c r="B92" s="7">
        <v>1069.9808231586801</v>
      </c>
      <c r="C92" s="7">
        <v>0</v>
      </c>
      <c r="D92" s="7">
        <f t="shared" si="1"/>
        <v>1069.9808231586801</v>
      </c>
    </row>
    <row r="93" spans="1:4" x14ac:dyDescent="0.25">
      <c r="A93" s="5" t="s">
        <v>145</v>
      </c>
      <c r="B93" s="7">
        <v>548.15440346479295</v>
      </c>
      <c r="C93" s="7">
        <v>0</v>
      </c>
      <c r="D93" s="7">
        <f t="shared" si="1"/>
        <v>548.15440346479295</v>
      </c>
    </row>
    <row r="94" spans="1:4" x14ac:dyDescent="0.25">
      <c r="A94" s="5" t="s">
        <v>224</v>
      </c>
      <c r="B94" s="7">
        <v>589.63964965662376</v>
      </c>
      <c r="C94" s="7">
        <v>0</v>
      </c>
      <c r="D94" s="7">
        <f t="shared" si="1"/>
        <v>589.63964965662376</v>
      </c>
    </row>
    <row r="95" spans="1:4" x14ac:dyDescent="0.25">
      <c r="A95" s="5" t="s">
        <v>406</v>
      </c>
      <c r="B95" s="7">
        <v>0</v>
      </c>
      <c r="C95" s="7">
        <v>0.3986855950385027</v>
      </c>
      <c r="D95" s="7">
        <f t="shared" si="1"/>
        <v>0.3986855950385027</v>
      </c>
    </row>
    <row r="96" spans="1:4" x14ac:dyDescent="0.25">
      <c r="A96" s="5" t="s">
        <v>139</v>
      </c>
      <c r="B96" s="7">
        <v>589.2071730125225</v>
      </c>
      <c r="C96" s="7">
        <v>5776.4269281889547</v>
      </c>
      <c r="D96" s="7">
        <f t="shared" si="1"/>
        <v>6365.6341012014773</v>
      </c>
    </row>
    <row r="97" spans="1:4" x14ac:dyDescent="0.25">
      <c r="A97" s="5" t="s">
        <v>513</v>
      </c>
      <c r="B97" s="7">
        <v>3936.526334717681</v>
      </c>
      <c r="C97" s="7">
        <v>0</v>
      </c>
      <c r="D97" s="7">
        <f t="shared" si="1"/>
        <v>3936.526334717681</v>
      </c>
    </row>
    <row r="98" spans="1:4" x14ac:dyDescent="0.25">
      <c r="A98" s="5" t="s">
        <v>369</v>
      </c>
      <c r="B98" s="7">
        <v>0.14311103012621709</v>
      </c>
      <c r="C98" s="7">
        <v>0</v>
      </c>
      <c r="D98" s="7">
        <f t="shared" si="1"/>
        <v>0.14311103012621709</v>
      </c>
    </row>
    <row r="99" spans="1:4" x14ac:dyDescent="0.25">
      <c r="A99" s="5" t="s">
        <v>258</v>
      </c>
      <c r="B99" s="7">
        <v>126.81958278415659</v>
      </c>
      <c r="C99" s="7">
        <v>0</v>
      </c>
      <c r="D99" s="7">
        <f t="shared" si="1"/>
        <v>126.81958278415659</v>
      </c>
    </row>
    <row r="100" spans="1:4" x14ac:dyDescent="0.25">
      <c r="A100" s="5" t="s">
        <v>216</v>
      </c>
      <c r="B100" s="7">
        <v>589.20717301252239</v>
      </c>
      <c r="C100" s="7">
        <v>0</v>
      </c>
      <c r="D100" s="7">
        <f t="shared" si="1"/>
        <v>589.20717301252239</v>
      </c>
    </row>
    <row r="101" spans="1:4" x14ac:dyDescent="0.25">
      <c r="A101" s="5" t="s">
        <v>550</v>
      </c>
      <c r="B101" s="7">
        <v>941.58312437963855</v>
      </c>
      <c r="C101" s="7">
        <v>0</v>
      </c>
      <c r="D101" s="7">
        <f t="shared" si="1"/>
        <v>941.58312437963855</v>
      </c>
    </row>
    <row r="102" spans="1:4" x14ac:dyDescent="0.25">
      <c r="A102" s="5" t="s">
        <v>26</v>
      </c>
      <c r="B102" s="7">
        <v>0</v>
      </c>
      <c r="C102" s="7">
        <v>1.1754962765115566</v>
      </c>
      <c r="D102" s="7">
        <f t="shared" si="1"/>
        <v>1.1754962765115566</v>
      </c>
    </row>
    <row r="103" spans="1:4" x14ac:dyDescent="0.25">
      <c r="A103" s="5" t="s">
        <v>378</v>
      </c>
      <c r="B103" s="7">
        <v>0.43247664410144476</v>
      </c>
      <c r="C103" s="7">
        <v>0</v>
      </c>
      <c r="D103" s="7">
        <f t="shared" si="1"/>
        <v>0.43247664410144476</v>
      </c>
    </row>
    <row r="104" spans="1:4" x14ac:dyDescent="0.25">
      <c r="A104" s="5" t="s">
        <v>146</v>
      </c>
      <c r="B104" s="7">
        <v>589.2071730125225</v>
      </c>
      <c r="C104" s="7">
        <v>0</v>
      </c>
      <c r="D104" s="7">
        <f t="shared" si="1"/>
        <v>589.2071730125225</v>
      </c>
    </row>
    <row r="105" spans="1:4" x14ac:dyDescent="0.25">
      <c r="A105" s="5" t="s">
        <v>551</v>
      </c>
      <c r="B105" s="7">
        <v>1027.1815902323326</v>
      </c>
      <c r="C105" s="7">
        <v>0</v>
      </c>
      <c r="D105" s="7">
        <f t="shared" si="1"/>
        <v>1027.1815902323326</v>
      </c>
    </row>
    <row r="106" spans="1:4" x14ac:dyDescent="0.25">
      <c r="A106" s="5" t="s">
        <v>173</v>
      </c>
      <c r="B106" s="7">
        <v>589.63903575391623</v>
      </c>
      <c r="C106" s="7">
        <v>0</v>
      </c>
      <c r="D106" s="7">
        <f t="shared" si="1"/>
        <v>589.63903575391623</v>
      </c>
    </row>
    <row r="107" spans="1:4" x14ac:dyDescent="0.25">
      <c r="A107" s="5" t="s">
        <v>336</v>
      </c>
      <c r="B107" s="7">
        <v>5189.4899178628602</v>
      </c>
      <c r="C107" s="7">
        <v>8.2519968584598384</v>
      </c>
      <c r="D107" s="7">
        <f t="shared" si="1"/>
        <v>5197.7419147213204</v>
      </c>
    </row>
    <row r="108" spans="1:4" x14ac:dyDescent="0.25">
      <c r="A108" s="5" t="s">
        <v>174</v>
      </c>
      <c r="B108" s="7">
        <v>589.63964965662376</v>
      </c>
      <c r="C108" s="7">
        <v>0</v>
      </c>
      <c r="D108" s="7">
        <f t="shared" si="1"/>
        <v>589.63964965662376</v>
      </c>
    </row>
    <row r="109" spans="1:4" x14ac:dyDescent="0.25">
      <c r="A109" s="5" t="s">
        <v>87</v>
      </c>
      <c r="B109" s="7">
        <v>84.092514193540339</v>
      </c>
      <c r="C109" s="7">
        <v>29.648685674939411</v>
      </c>
      <c r="D109" s="7">
        <f t="shared" si="1"/>
        <v>113.74119986847975</v>
      </c>
    </row>
    <row r="110" spans="1:4" x14ac:dyDescent="0.25">
      <c r="A110" s="5" t="s">
        <v>27</v>
      </c>
      <c r="B110" s="7">
        <v>0</v>
      </c>
      <c r="C110" s="7">
        <v>10.013559988839665</v>
      </c>
      <c r="D110" s="7">
        <f t="shared" si="1"/>
        <v>10.013559988839665</v>
      </c>
    </row>
    <row r="111" spans="1:4" x14ac:dyDescent="0.25">
      <c r="A111" s="5" t="s">
        <v>123</v>
      </c>
      <c r="B111" s="7">
        <v>0</v>
      </c>
      <c r="C111" s="7">
        <v>836.75041165079767</v>
      </c>
      <c r="D111" s="7">
        <f t="shared" si="1"/>
        <v>836.75041165079767</v>
      </c>
    </row>
    <row r="112" spans="1:4" x14ac:dyDescent="0.25">
      <c r="A112" s="5" t="s">
        <v>147</v>
      </c>
      <c r="B112" s="7">
        <v>589.63964965662387</v>
      </c>
      <c r="C112" s="7">
        <v>0</v>
      </c>
      <c r="D112" s="7">
        <f t="shared" si="1"/>
        <v>589.63964965662387</v>
      </c>
    </row>
    <row r="113" spans="1:4" x14ac:dyDescent="0.25">
      <c r="A113" s="5" t="s">
        <v>215</v>
      </c>
      <c r="B113" s="7">
        <v>589.63964965662387</v>
      </c>
      <c r="C113" s="7">
        <v>0</v>
      </c>
      <c r="D113" s="7">
        <f t="shared" si="1"/>
        <v>589.63964965662387</v>
      </c>
    </row>
    <row r="114" spans="1:4" x14ac:dyDescent="0.25">
      <c r="A114" s="5" t="s">
        <v>734</v>
      </c>
      <c r="B114" s="7">
        <v>88.828548343243227</v>
      </c>
      <c r="C114" s="7">
        <v>0</v>
      </c>
      <c r="D114" s="7">
        <f t="shared" si="1"/>
        <v>88.828548343243227</v>
      </c>
    </row>
    <row r="115" spans="1:4" x14ac:dyDescent="0.25">
      <c r="A115" s="5" t="s">
        <v>54</v>
      </c>
      <c r="B115" s="7">
        <v>0</v>
      </c>
      <c r="C115" s="7">
        <v>3.6341390111267304</v>
      </c>
      <c r="D115" s="7">
        <f t="shared" si="1"/>
        <v>3.6341390111267304</v>
      </c>
    </row>
    <row r="116" spans="1:4" x14ac:dyDescent="0.25">
      <c r="A116" s="5" t="s">
        <v>552</v>
      </c>
      <c r="B116" s="7">
        <v>1112.7800560850271</v>
      </c>
      <c r="C116" s="7">
        <v>0</v>
      </c>
      <c r="D116" s="7">
        <f t="shared" si="1"/>
        <v>1112.7800560850271</v>
      </c>
    </row>
    <row r="117" spans="1:4" x14ac:dyDescent="0.25">
      <c r="A117" s="5" t="s">
        <v>361</v>
      </c>
      <c r="B117" s="7">
        <v>139.00864602731329</v>
      </c>
      <c r="C117" s="7">
        <v>0</v>
      </c>
      <c r="D117" s="7">
        <f t="shared" si="1"/>
        <v>139.00864602731329</v>
      </c>
    </row>
    <row r="118" spans="1:4" x14ac:dyDescent="0.25">
      <c r="A118" s="5" t="s">
        <v>397</v>
      </c>
      <c r="B118" s="7">
        <v>0.3322093604771747</v>
      </c>
      <c r="C118" s="7">
        <v>0</v>
      </c>
      <c r="D118" s="7">
        <f t="shared" si="1"/>
        <v>0.3322093604771747</v>
      </c>
    </row>
    <row r="119" spans="1:4" x14ac:dyDescent="0.25">
      <c r="A119" s="5" t="s">
        <v>175</v>
      </c>
      <c r="B119" s="7">
        <v>589.63964965662376</v>
      </c>
      <c r="C119" s="7">
        <v>0</v>
      </c>
      <c r="D119" s="7">
        <f t="shared" si="1"/>
        <v>589.63964965662376</v>
      </c>
    </row>
    <row r="120" spans="1:4" x14ac:dyDescent="0.25">
      <c r="A120" s="5" t="s">
        <v>553</v>
      </c>
      <c r="B120" s="7">
        <v>1112.7800560850271</v>
      </c>
      <c r="C120" s="7">
        <v>0</v>
      </c>
      <c r="D120" s="7">
        <f t="shared" si="1"/>
        <v>1112.7800560850271</v>
      </c>
    </row>
    <row r="121" spans="1:4" x14ac:dyDescent="0.25">
      <c r="A121" s="5" t="s">
        <v>64</v>
      </c>
      <c r="B121" s="7">
        <v>589.63964965662376</v>
      </c>
      <c r="C121" s="7">
        <v>6.6853257080862072</v>
      </c>
      <c r="D121" s="7">
        <f t="shared" si="1"/>
        <v>596.32497536470999</v>
      </c>
    </row>
    <row r="122" spans="1:4" x14ac:dyDescent="0.25">
      <c r="A122" s="5" t="s">
        <v>94</v>
      </c>
      <c r="B122" s="7">
        <v>557.77614515875246</v>
      </c>
      <c r="C122" s="7">
        <v>121.70351779400663</v>
      </c>
      <c r="D122" s="7">
        <f t="shared" si="1"/>
        <v>679.4796629527591</v>
      </c>
    </row>
    <row r="123" spans="1:4" x14ac:dyDescent="0.25">
      <c r="A123" s="5" t="s">
        <v>28</v>
      </c>
      <c r="B123" s="7">
        <v>0</v>
      </c>
      <c r="C123" s="7">
        <v>-5.089430908370522</v>
      </c>
      <c r="D123" s="7">
        <f t="shared" si="1"/>
        <v>-5.089430908370522</v>
      </c>
    </row>
    <row r="124" spans="1:4" x14ac:dyDescent="0.25">
      <c r="A124" s="5" t="s">
        <v>313</v>
      </c>
      <c r="B124" s="7">
        <v>0.43247664410144476</v>
      </c>
      <c r="C124" s="7">
        <v>0</v>
      </c>
      <c r="D124" s="7">
        <f t="shared" si="1"/>
        <v>0.43247664410144476</v>
      </c>
    </row>
    <row r="125" spans="1:4" x14ac:dyDescent="0.25">
      <c r="A125" s="5" t="s">
        <v>176</v>
      </c>
      <c r="B125" s="7">
        <v>589.2071730125225</v>
      </c>
      <c r="C125" s="7">
        <v>0</v>
      </c>
      <c r="D125" s="7">
        <f t="shared" si="1"/>
        <v>589.2071730125225</v>
      </c>
    </row>
    <row r="126" spans="1:4" x14ac:dyDescent="0.25">
      <c r="A126" s="5" t="s">
        <v>554</v>
      </c>
      <c r="B126" s="7">
        <v>898.78389145329106</v>
      </c>
      <c r="C126" s="7">
        <v>0</v>
      </c>
      <c r="D126" s="7">
        <f t="shared" si="1"/>
        <v>898.78389145329106</v>
      </c>
    </row>
    <row r="127" spans="1:4" x14ac:dyDescent="0.25">
      <c r="A127" s="5" t="s">
        <v>127</v>
      </c>
      <c r="B127" s="7">
        <v>7236.0215167610886</v>
      </c>
      <c r="C127" s="7">
        <v>944.28653065072001</v>
      </c>
      <c r="D127" s="7">
        <f t="shared" si="1"/>
        <v>8180.3080474118087</v>
      </c>
    </row>
    <row r="128" spans="1:4" x14ac:dyDescent="0.25">
      <c r="A128" s="5" t="s">
        <v>407</v>
      </c>
      <c r="B128" s="7">
        <v>0</v>
      </c>
      <c r="C128" s="7">
        <v>0.3986855950385027</v>
      </c>
      <c r="D128" s="7">
        <f t="shared" si="1"/>
        <v>0.3986855950385027</v>
      </c>
    </row>
    <row r="129" spans="1:4" x14ac:dyDescent="0.25">
      <c r="A129" s="5" t="s">
        <v>555</v>
      </c>
      <c r="B129" s="7">
        <v>941.58312437963855</v>
      </c>
      <c r="C129" s="7">
        <v>0</v>
      </c>
      <c r="D129" s="7">
        <f t="shared" si="1"/>
        <v>941.58312437963855</v>
      </c>
    </row>
    <row r="130" spans="1:4" x14ac:dyDescent="0.25">
      <c r="A130" s="5" t="s">
        <v>177</v>
      </c>
      <c r="B130" s="7">
        <v>589.63964965662376</v>
      </c>
      <c r="C130" s="7">
        <v>0</v>
      </c>
      <c r="D130" s="7">
        <f t="shared" si="1"/>
        <v>589.63964965662376</v>
      </c>
    </row>
    <row r="131" spans="1:4" x14ac:dyDescent="0.25">
      <c r="A131" s="5" t="s">
        <v>148</v>
      </c>
      <c r="B131" s="7">
        <v>589.63964965662376</v>
      </c>
      <c r="C131" s="7">
        <v>0</v>
      </c>
      <c r="D131" s="7">
        <f t="shared" si="1"/>
        <v>589.63964965662376</v>
      </c>
    </row>
    <row r="132" spans="1:4" x14ac:dyDescent="0.25">
      <c r="A132" s="5" t="s">
        <v>149</v>
      </c>
      <c r="B132" s="7">
        <v>589.2071730125225</v>
      </c>
      <c r="C132" s="7">
        <v>0</v>
      </c>
      <c r="D132" s="7">
        <f t="shared" si="1"/>
        <v>589.2071730125225</v>
      </c>
    </row>
    <row r="133" spans="1:4" x14ac:dyDescent="0.25">
      <c r="A133" s="5" t="s">
        <v>60</v>
      </c>
      <c r="B133" s="7">
        <v>232.83087635622059</v>
      </c>
      <c r="C133" s="7">
        <v>3.6370313319383314</v>
      </c>
      <c r="D133" s="7">
        <f t="shared" si="1"/>
        <v>236.4679076881589</v>
      </c>
    </row>
    <row r="134" spans="1:4" x14ac:dyDescent="0.25">
      <c r="A134" s="5" t="s">
        <v>327</v>
      </c>
      <c r="B134" s="7">
        <v>0.43247664410144476</v>
      </c>
      <c r="C134" s="7">
        <v>0</v>
      </c>
      <c r="D134" s="7">
        <f t="shared" si="1"/>
        <v>0.43247664410144476</v>
      </c>
    </row>
    <row r="135" spans="1:4" x14ac:dyDescent="0.25">
      <c r="A135" s="5" t="s">
        <v>29</v>
      </c>
      <c r="B135" s="7">
        <v>0</v>
      </c>
      <c r="C135" s="7">
        <v>7.618430881166498</v>
      </c>
      <c r="D135" s="7">
        <f t="shared" si="1"/>
        <v>7.618430881166498</v>
      </c>
    </row>
    <row r="136" spans="1:4" x14ac:dyDescent="0.25">
      <c r="A136" s="5" t="s">
        <v>178</v>
      </c>
      <c r="B136" s="7">
        <v>41.384978908206804</v>
      </c>
      <c r="C136" s="7">
        <v>0</v>
      </c>
      <c r="D136" s="7">
        <f t="shared" si="1"/>
        <v>41.384978908206804</v>
      </c>
    </row>
    <row r="137" spans="1:4" x14ac:dyDescent="0.25">
      <c r="A137" s="5" t="s">
        <v>427</v>
      </c>
      <c r="B137" s="7">
        <v>0.43247664410144476</v>
      </c>
      <c r="C137" s="7">
        <v>0</v>
      </c>
      <c r="D137" s="7">
        <f t="shared" si="1"/>
        <v>0.43247664410144476</v>
      </c>
    </row>
    <row r="138" spans="1:4" x14ac:dyDescent="0.25">
      <c r="A138" s="5" t="s">
        <v>251</v>
      </c>
      <c r="B138" s="7">
        <v>507.93153903778671</v>
      </c>
      <c r="C138" s="7">
        <v>0</v>
      </c>
      <c r="D138" s="7">
        <f t="shared" si="1"/>
        <v>507.93153903778671</v>
      </c>
    </row>
    <row r="139" spans="1:4" x14ac:dyDescent="0.25">
      <c r="A139" s="5" t="s">
        <v>90</v>
      </c>
      <c r="B139" s="7">
        <v>75.790244937013128</v>
      </c>
      <c r="C139" s="7">
        <v>47.695330619936719</v>
      </c>
      <c r="D139" s="7">
        <f t="shared" si="1"/>
        <v>123.48557555694984</v>
      </c>
    </row>
    <row r="140" spans="1:4" x14ac:dyDescent="0.25">
      <c r="A140" s="5" t="s">
        <v>428</v>
      </c>
      <c r="B140" s="7">
        <v>7.3756886582327308</v>
      </c>
      <c r="C140" s="7">
        <v>0</v>
      </c>
      <c r="D140" s="7">
        <f t="shared" si="1"/>
        <v>7.3756886582327308</v>
      </c>
    </row>
    <row r="141" spans="1:4" x14ac:dyDescent="0.25">
      <c r="A141" s="5" t="s">
        <v>366</v>
      </c>
      <c r="B141" s="7">
        <v>53.227414212270908</v>
      </c>
      <c r="C141" s="7">
        <v>1.668439906385172</v>
      </c>
      <c r="D141" s="7">
        <f t="shared" ref="D141:D204" si="2">SUM(B141:C141)</f>
        <v>54.895854118656082</v>
      </c>
    </row>
    <row r="142" spans="1:4" x14ac:dyDescent="0.25">
      <c r="A142" s="5" t="s">
        <v>62</v>
      </c>
      <c r="B142" s="7">
        <v>548.19786111400242</v>
      </c>
      <c r="C142" s="7">
        <v>-2.6624867914292909</v>
      </c>
      <c r="D142" s="7">
        <f t="shared" si="2"/>
        <v>545.53537432257315</v>
      </c>
    </row>
    <row r="143" spans="1:4" x14ac:dyDescent="0.25">
      <c r="A143" s="5" t="s">
        <v>259</v>
      </c>
      <c r="B143" s="7">
        <v>65.465809118253176</v>
      </c>
      <c r="C143" s="7">
        <v>0</v>
      </c>
      <c r="D143" s="7">
        <f t="shared" si="2"/>
        <v>65.465809118253176</v>
      </c>
    </row>
    <row r="144" spans="1:4" x14ac:dyDescent="0.25">
      <c r="A144" s="5" t="s">
        <v>116</v>
      </c>
      <c r="B144" s="7">
        <v>0</v>
      </c>
      <c r="C144" s="7">
        <v>464.89358973763632</v>
      </c>
      <c r="D144" s="7">
        <f t="shared" si="2"/>
        <v>464.89358973763632</v>
      </c>
    </row>
    <row r="145" spans="1:4" x14ac:dyDescent="0.25">
      <c r="A145" s="5" t="s">
        <v>274</v>
      </c>
      <c r="B145" s="7">
        <v>53.530797927430541</v>
      </c>
      <c r="C145" s="7">
        <v>10.284673989702492</v>
      </c>
      <c r="D145" s="7">
        <f t="shared" si="2"/>
        <v>63.815471917133031</v>
      </c>
    </row>
    <row r="146" spans="1:4" x14ac:dyDescent="0.25">
      <c r="A146" s="5" t="s">
        <v>150</v>
      </c>
      <c r="B146" s="7">
        <v>142.67361088774999</v>
      </c>
      <c r="C146" s="7">
        <v>0</v>
      </c>
      <c r="D146" s="7">
        <f t="shared" si="2"/>
        <v>142.67361088774999</v>
      </c>
    </row>
    <row r="147" spans="1:4" x14ac:dyDescent="0.25">
      <c r="A147" s="5" t="s">
        <v>70</v>
      </c>
      <c r="B147" s="7">
        <v>75.790244937013128</v>
      </c>
      <c r="C147" s="7">
        <v>39.853387144577404</v>
      </c>
      <c r="D147" s="7">
        <f t="shared" si="2"/>
        <v>115.64363208159054</v>
      </c>
    </row>
    <row r="148" spans="1:4" x14ac:dyDescent="0.25">
      <c r="A148" s="5" t="s">
        <v>151</v>
      </c>
      <c r="B148" s="7">
        <v>589.25001675902433</v>
      </c>
      <c r="C148" s="7">
        <v>0</v>
      </c>
      <c r="D148" s="7">
        <f t="shared" si="2"/>
        <v>589.25001675902433</v>
      </c>
    </row>
    <row r="149" spans="1:4" x14ac:dyDescent="0.25">
      <c r="A149" s="5" t="s">
        <v>314</v>
      </c>
      <c r="B149" s="7">
        <v>39.486280270842443</v>
      </c>
      <c r="C149" s="7">
        <v>0</v>
      </c>
      <c r="D149" s="7">
        <f t="shared" si="2"/>
        <v>39.486280270842443</v>
      </c>
    </row>
    <row r="150" spans="1:4" x14ac:dyDescent="0.25">
      <c r="A150" s="5" t="s">
        <v>179</v>
      </c>
      <c r="B150" s="7">
        <v>589.63903575391623</v>
      </c>
      <c r="C150" s="7">
        <v>0</v>
      </c>
      <c r="D150" s="7">
        <f t="shared" si="2"/>
        <v>589.63903575391623</v>
      </c>
    </row>
    <row r="151" spans="1:4" x14ac:dyDescent="0.25">
      <c r="A151" s="5" t="s">
        <v>208</v>
      </c>
      <c r="B151" s="7">
        <v>61.671562595310341</v>
      </c>
      <c r="C151" s="7">
        <v>19.199997061606663</v>
      </c>
      <c r="D151" s="7">
        <f t="shared" si="2"/>
        <v>80.871559656917</v>
      </c>
    </row>
    <row r="152" spans="1:4" x14ac:dyDescent="0.25">
      <c r="A152" s="5" t="s">
        <v>180</v>
      </c>
      <c r="B152" s="7">
        <v>589.63964965662376</v>
      </c>
      <c r="C152" s="7">
        <v>0</v>
      </c>
      <c r="D152" s="7">
        <f t="shared" si="2"/>
        <v>589.63964965662376</v>
      </c>
    </row>
    <row r="153" spans="1:4" x14ac:dyDescent="0.25">
      <c r="A153" s="5" t="s">
        <v>408</v>
      </c>
      <c r="B153" s="7">
        <v>0</v>
      </c>
      <c r="C153" s="7">
        <v>0.3986855950385027</v>
      </c>
      <c r="D153" s="7">
        <f t="shared" si="2"/>
        <v>0.3986855950385027</v>
      </c>
    </row>
    <row r="154" spans="1:4" x14ac:dyDescent="0.25">
      <c r="A154" s="5" t="s">
        <v>101</v>
      </c>
      <c r="B154" s="7">
        <v>589.53938237299951</v>
      </c>
      <c r="C154" s="7">
        <v>168.19345061254714</v>
      </c>
      <c r="D154" s="7">
        <f t="shared" si="2"/>
        <v>757.73283298554668</v>
      </c>
    </row>
    <row r="155" spans="1:4" x14ac:dyDescent="0.25">
      <c r="A155" s="5" t="s">
        <v>121</v>
      </c>
      <c r="B155" s="7">
        <v>6882.8382688311849</v>
      </c>
      <c r="C155" s="7">
        <v>498.64454051264755</v>
      </c>
      <c r="D155" s="7">
        <f t="shared" si="2"/>
        <v>7381.4828093438327</v>
      </c>
    </row>
    <row r="156" spans="1:4" x14ac:dyDescent="0.25">
      <c r="A156" s="5" t="s">
        <v>278</v>
      </c>
      <c r="B156" s="7">
        <v>54.504928249382054</v>
      </c>
      <c r="C156" s="7">
        <v>25.293089314487833</v>
      </c>
      <c r="D156" s="7">
        <f t="shared" si="2"/>
        <v>79.798017563869891</v>
      </c>
    </row>
    <row r="157" spans="1:4" x14ac:dyDescent="0.25">
      <c r="A157" s="5" t="s">
        <v>141</v>
      </c>
      <c r="B157" s="7">
        <v>557.77614515875246</v>
      </c>
      <c r="C157" s="7">
        <v>7181.3767038922824</v>
      </c>
      <c r="D157" s="7">
        <f t="shared" si="2"/>
        <v>7739.1528490510345</v>
      </c>
    </row>
    <row r="158" spans="1:4" x14ac:dyDescent="0.25">
      <c r="A158" s="5" t="s">
        <v>332</v>
      </c>
      <c r="B158" s="7">
        <v>0.43186274139387609</v>
      </c>
      <c r="C158" s="7">
        <v>0</v>
      </c>
      <c r="D158" s="7">
        <f t="shared" si="2"/>
        <v>0.43186274139387609</v>
      </c>
    </row>
    <row r="159" spans="1:4" x14ac:dyDescent="0.25">
      <c r="A159" s="5" t="s">
        <v>30</v>
      </c>
      <c r="B159" s="7">
        <v>0</v>
      </c>
      <c r="C159" s="7">
        <v>3.6514126685410155</v>
      </c>
      <c r="D159" s="7">
        <f t="shared" si="2"/>
        <v>3.6514126685410155</v>
      </c>
    </row>
    <row r="160" spans="1:4" x14ac:dyDescent="0.25">
      <c r="A160" s="5" t="s">
        <v>9</v>
      </c>
      <c r="B160" s="7">
        <v>510.89433343618697</v>
      </c>
      <c r="C160" s="7">
        <v>-3.0926824022705704E-2</v>
      </c>
      <c r="D160" s="7">
        <f t="shared" si="2"/>
        <v>510.86340661216428</v>
      </c>
    </row>
    <row r="161" spans="1:4" x14ac:dyDescent="0.25">
      <c r="A161" s="5" t="s">
        <v>232</v>
      </c>
      <c r="B161" s="7">
        <v>548.58688010889432</v>
      </c>
      <c r="C161" s="7">
        <v>0</v>
      </c>
      <c r="D161" s="7">
        <f t="shared" si="2"/>
        <v>548.58688010889432</v>
      </c>
    </row>
    <row r="162" spans="1:4" x14ac:dyDescent="0.25">
      <c r="A162" s="5" t="s">
        <v>328</v>
      </c>
      <c r="B162" s="7">
        <v>21.717084108706903</v>
      </c>
      <c r="C162" s="7">
        <v>0</v>
      </c>
      <c r="D162" s="7">
        <f t="shared" si="2"/>
        <v>21.717084108706903</v>
      </c>
    </row>
    <row r="163" spans="1:4" x14ac:dyDescent="0.25">
      <c r="A163" s="5" t="s">
        <v>181</v>
      </c>
      <c r="B163" s="7">
        <v>589.63964965662376</v>
      </c>
      <c r="C163" s="7">
        <v>0</v>
      </c>
      <c r="D163" s="7">
        <f t="shared" si="2"/>
        <v>589.63964965662376</v>
      </c>
    </row>
    <row r="164" spans="1:4" x14ac:dyDescent="0.25">
      <c r="A164" s="5" t="s">
        <v>152</v>
      </c>
      <c r="B164" s="7">
        <v>580.94836140520476</v>
      </c>
      <c r="C164" s="7">
        <v>0</v>
      </c>
      <c r="D164" s="7">
        <f t="shared" si="2"/>
        <v>580.94836140520476</v>
      </c>
    </row>
    <row r="165" spans="1:4" x14ac:dyDescent="0.25">
      <c r="A165" s="5" t="s">
        <v>55</v>
      </c>
      <c r="B165" s="7">
        <v>75.789631034305557</v>
      </c>
      <c r="C165" s="7">
        <v>-0.47358973623495448</v>
      </c>
      <c r="D165" s="7">
        <f t="shared" si="2"/>
        <v>75.316041298070601</v>
      </c>
    </row>
    <row r="166" spans="1:4" x14ac:dyDescent="0.25">
      <c r="A166" s="5" t="s">
        <v>280</v>
      </c>
      <c r="B166" s="7">
        <v>236.47002358550452</v>
      </c>
      <c r="C166" s="7">
        <v>0.94880815797318518</v>
      </c>
      <c r="D166" s="7">
        <f t="shared" si="2"/>
        <v>237.41883174347771</v>
      </c>
    </row>
    <row r="167" spans="1:4" x14ac:dyDescent="0.25">
      <c r="A167" s="5" t="s">
        <v>538</v>
      </c>
      <c r="B167" s="7">
        <v>1112.7800560850271</v>
      </c>
      <c r="C167" s="7">
        <v>58.72587571593531</v>
      </c>
      <c r="D167" s="7">
        <f t="shared" si="2"/>
        <v>1171.5059318009623</v>
      </c>
    </row>
    <row r="168" spans="1:4" x14ac:dyDescent="0.25">
      <c r="A168" s="5" t="s">
        <v>134</v>
      </c>
      <c r="B168" s="7">
        <v>0</v>
      </c>
      <c r="C168" s="7">
        <v>3384.7905943153182</v>
      </c>
      <c r="D168" s="7">
        <f t="shared" si="2"/>
        <v>3384.7905943153182</v>
      </c>
    </row>
    <row r="169" spans="1:4" x14ac:dyDescent="0.25">
      <c r="A169" s="5" t="s">
        <v>124</v>
      </c>
      <c r="B169" s="7">
        <v>589.20717301252239</v>
      </c>
      <c r="C169" s="7">
        <v>843.39722429026335</v>
      </c>
      <c r="D169" s="7">
        <f t="shared" si="2"/>
        <v>1432.6043973027859</v>
      </c>
    </row>
    <row r="170" spans="1:4" x14ac:dyDescent="0.25">
      <c r="A170" s="5" t="s">
        <v>211</v>
      </c>
      <c r="B170" s="7">
        <v>548.15440346479295</v>
      </c>
      <c r="C170" s="7">
        <v>0</v>
      </c>
      <c r="D170" s="7">
        <f t="shared" si="2"/>
        <v>548.15440346479295</v>
      </c>
    </row>
    <row r="171" spans="1:4" x14ac:dyDescent="0.25">
      <c r="A171" s="5" t="s">
        <v>153</v>
      </c>
      <c r="B171" s="7">
        <v>482.38415402924454</v>
      </c>
      <c r="C171" s="7">
        <v>0</v>
      </c>
      <c r="D171" s="7">
        <f t="shared" si="2"/>
        <v>482.38415402924454</v>
      </c>
    </row>
    <row r="172" spans="1:4" x14ac:dyDescent="0.25">
      <c r="A172" s="5" t="s">
        <v>222</v>
      </c>
      <c r="B172" s="7">
        <v>589.63964965662376</v>
      </c>
      <c r="C172" s="7">
        <v>0</v>
      </c>
      <c r="D172" s="7">
        <f t="shared" si="2"/>
        <v>589.63964965662376</v>
      </c>
    </row>
    <row r="173" spans="1:4" x14ac:dyDescent="0.25">
      <c r="A173" s="5" t="s">
        <v>602</v>
      </c>
      <c r="B173" s="7">
        <v>4.3457649209515704E-2</v>
      </c>
      <c r="C173" s="7">
        <v>0</v>
      </c>
      <c r="D173" s="7">
        <f t="shared" si="2"/>
        <v>4.3457649209515704E-2</v>
      </c>
    </row>
    <row r="174" spans="1:4" x14ac:dyDescent="0.25">
      <c r="A174" s="5" t="s">
        <v>315</v>
      </c>
      <c r="B174" s="7">
        <v>0.43247664410144476</v>
      </c>
      <c r="C174" s="7">
        <v>0</v>
      </c>
      <c r="D174" s="7">
        <f t="shared" si="2"/>
        <v>0.43247664410144476</v>
      </c>
    </row>
    <row r="175" spans="1:4" x14ac:dyDescent="0.25">
      <c r="A175" s="5" t="s">
        <v>122</v>
      </c>
      <c r="B175" s="7">
        <v>589.63903575391623</v>
      </c>
      <c r="C175" s="7">
        <v>618.78847778948432</v>
      </c>
      <c r="D175" s="7">
        <f t="shared" si="2"/>
        <v>1208.4275135434004</v>
      </c>
    </row>
    <row r="176" spans="1:4" x14ac:dyDescent="0.25">
      <c r="A176" s="5" t="s">
        <v>31</v>
      </c>
      <c r="B176" s="7">
        <v>108.97796398267053</v>
      </c>
      <c r="C176" s="7">
        <v>1.6710970234593889</v>
      </c>
      <c r="D176" s="7">
        <f t="shared" si="2"/>
        <v>110.64906100612993</v>
      </c>
    </row>
    <row r="177" spans="1:4" x14ac:dyDescent="0.25">
      <c r="A177" s="5" t="s">
        <v>316</v>
      </c>
      <c r="B177" s="7">
        <v>53.365546205226295</v>
      </c>
      <c r="C177" s="7">
        <v>0</v>
      </c>
      <c r="D177" s="7">
        <f t="shared" si="2"/>
        <v>53.365546205226295</v>
      </c>
    </row>
    <row r="178" spans="1:4" x14ac:dyDescent="0.25">
      <c r="A178" s="5" t="s">
        <v>110</v>
      </c>
      <c r="B178" s="7">
        <v>1711.9693170538874</v>
      </c>
      <c r="C178" s="7">
        <v>449.80613364226082</v>
      </c>
      <c r="D178" s="7">
        <f t="shared" si="2"/>
        <v>2161.7754506961483</v>
      </c>
    </row>
    <row r="179" spans="1:4" x14ac:dyDescent="0.25">
      <c r="A179" s="5" t="s">
        <v>15</v>
      </c>
      <c r="B179" s="7">
        <v>479.83988143426745</v>
      </c>
      <c r="C179" s="7">
        <v>0.17114012675453269</v>
      </c>
      <c r="D179" s="7">
        <f t="shared" si="2"/>
        <v>480.01102156102201</v>
      </c>
    </row>
    <row r="180" spans="1:4" x14ac:dyDescent="0.25">
      <c r="A180" s="5" t="s">
        <v>32</v>
      </c>
      <c r="B180" s="7">
        <v>0</v>
      </c>
      <c r="C180" s="7">
        <v>1.1754962765115566</v>
      </c>
      <c r="D180" s="7">
        <f t="shared" si="2"/>
        <v>1.1754962765115566</v>
      </c>
    </row>
    <row r="181" spans="1:4" x14ac:dyDescent="0.25">
      <c r="A181" s="5" t="s">
        <v>556</v>
      </c>
      <c r="B181" s="7">
        <v>6620.521562934282</v>
      </c>
      <c r="C181" s="7">
        <v>0</v>
      </c>
      <c r="D181" s="7">
        <f t="shared" si="2"/>
        <v>6620.521562934282</v>
      </c>
    </row>
    <row r="182" spans="1:4" x14ac:dyDescent="0.25">
      <c r="A182" s="5" t="s">
        <v>317</v>
      </c>
      <c r="B182" s="7">
        <v>0.14372493283378576</v>
      </c>
      <c r="C182" s="7">
        <v>0</v>
      </c>
      <c r="D182" s="7">
        <f t="shared" si="2"/>
        <v>0.14372493283378576</v>
      </c>
    </row>
    <row r="183" spans="1:4" x14ac:dyDescent="0.25">
      <c r="A183" s="5" t="s">
        <v>557</v>
      </c>
      <c r="B183" s="7">
        <v>984.38235730598547</v>
      </c>
      <c r="C183" s="7">
        <v>0</v>
      </c>
      <c r="D183" s="7">
        <f t="shared" si="2"/>
        <v>984.38235730598547</v>
      </c>
    </row>
    <row r="184" spans="1:4" x14ac:dyDescent="0.25">
      <c r="A184" s="5" t="s">
        <v>260</v>
      </c>
      <c r="B184" s="7">
        <v>358.54892221125783</v>
      </c>
      <c r="C184" s="7">
        <v>0</v>
      </c>
      <c r="D184" s="7">
        <f t="shared" si="2"/>
        <v>358.54892221125783</v>
      </c>
    </row>
    <row r="185" spans="1:4" x14ac:dyDescent="0.25">
      <c r="A185" s="5" t="s">
        <v>182</v>
      </c>
      <c r="B185" s="7">
        <v>589.63964965662387</v>
      </c>
      <c r="C185" s="7">
        <v>0</v>
      </c>
      <c r="D185" s="7">
        <f t="shared" si="2"/>
        <v>589.63964965662387</v>
      </c>
    </row>
    <row r="186" spans="1:4" x14ac:dyDescent="0.25">
      <c r="A186" s="5" t="s">
        <v>558</v>
      </c>
      <c r="B186" s="7">
        <v>1112.7800560850271</v>
      </c>
      <c r="C186" s="7">
        <v>0</v>
      </c>
      <c r="D186" s="7">
        <f t="shared" si="2"/>
        <v>1112.7800560850271</v>
      </c>
    </row>
    <row r="187" spans="1:4" x14ac:dyDescent="0.25">
      <c r="A187" s="5" t="s">
        <v>105</v>
      </c>
      <c r="B187" s="7">
        <v>589.63964965662387</v>
      </c>
      <c r="C187" s="7">
        <v>352.61200281527698</v>
      </c>
      <c r="D187" s="7">
        <f t="shared" si="2"/>
        <v>942.2516524719008</v>
      </c>
    </row>
    <row r="188" spans="1:4" x14ac:dyDescent="0.25">
      <c r="A188" s="5" t="s">
        <v>269</v>
      </c>
      <c r="B188" s="7">
        <v>430.9183385626086</v>
      </c>
      <c r="C188" s="7">
        <v>0</v>
      </c>
      <c r="D188" s="7">
        <f t="shared" si="2"/>
        <v>430.9183385626086</v>
      </c>
    </row>
    <row r="189" spans="1:4" x14ac:dyDescent="0.25">
      <c r="A189" s="5" t="s">
        <v>51</v>
      </c>
      <c r="B189" s="7">
        <v>75.790244937013128</v>
      </c>
      <c r="C189" s="7">
        <v>3.0379916452561102</v>
      </c>
      <c r="D189" s="7">
        <f t="shared" si="2"/>
        <v>78.828236582269241</v>
      </c>
    </row>
    <row r="190" spans="1:4" x14ac:dyDescent="0.25">
      <c r="A190" s="5" t="s">
        <v>559</v>
      </c>
      <c r="B190" s="7">
        <v>1540.7723853484988</v>
      </c>
      <c r="C190" s="7">
        <v>0</v>
      </c>
      <c r="D190" s="7">
        <f t="shared" si="2"/>
        <v>1540.7723853484988</v>
      </c>
    </row>
    <row r="191" spans="1:4" x14ac:dyDescent="0.25">
      <c r="A191" s="5" t="s">
        <v>285</v>
      </c>
      <c r="B191" s="7">
        <v>54.22595578911897</v>
      </c>
      <c r="C191" s="7">
        <v>1.2273066573905593</v>
      </c>
      <c r="D191" s="7">
        <f t="shared" si="2"/>
        <v>55.453262446509527</v>
      </c>
    </row>
    <row r="192" spans="1:4" x14ac:dyDescent="0.25">
      <c r="A192" s="5" t="s">
        <v>386</v>
      </c>
      <c r="B192" s="7">
        <v>501.71920777230088</v>
      </c>
      <c r="C192" s="7">
        <v>0</v>
      </c>
      <c r="D192" s="7">
        <f t="shared" si="2"/>
        <v>501.71920777230088</v>
      </c>
    </row>
    <row r="193" spans="1:4" x14ac:dyDescent="0.25">
      <c r="A193" s="5" t="s">
        <v>33</v>
      </c>
      <c r="B193" s="7">
        <v>0</v>
      </c>
      <c r="C193" s="7">
        <v>1.1754962765115566</v>
      </c>
      <c r="D193" s="7">
        <f t="shared" si="2"/>
        <v>1.1754962765115566</v>
      </c>
    </row>
    <row r="194" spans="1:4" x14ac:dyDescent="0.25">
      <c r="A194" s="5" t="s">
        <v>288</v>
      </c>
      <c r="B194" s="7">
        <v>0.3322093604771747</v>
      </c>
      <c r="C194" s="7">
        <v>0</v>
      </c>
      <c r="D194" s="7">
        <f t="shared" si="2"/>
        <v>0.3322093604771747</v>
      </c>
    </row>
    <row r="195" spans="1:4" x14ac:dyDescent="0.25">
      <c r="A195" s="5" t="s">
        <v>117</v>
      </c>
      <c r="B195" s="7">
        <v>0</v>
      </c>
      <c r="C195" s="7">
        <v>464.03700860695363</v>
      </c>
      <c r="D195" s="7">
        <f t="shared" si="2"/>
        <v>464.03700860695363</v>
      </c>
    </row>
    <row r="196" spans="1:4" x14ac:dyDescent="0.25">
      <c r="A196" s="5" t="s">
        <v>73</v>
      </c>
      <c r="B196" s="7">
        <v>589.2071730125225</v>
      </c>
      <c r="C196" s="7">
        <v>7.5727307240300092</v>
      </c>
      <c r="D196" s="7">
        <f t="shared" si="2"/>
        <v>596.77990373655257</v>
      </c>
    </row>
    <row r="197" spans="1:4" x14ac:dyDescent="0.25">
      <c r="A197" s="5" t="s">
        <v>362</v>
      </c>
      <c r="B197" s="7">
        <v>589.20717301252239</v>
      </c>
      <c r="C197" s="7">
        <v>0</v>
      </c>
      <c r="D197" s="7">
        <f t="shared" si="2"/>
        <v>589.20717301252239</v>
      </c>
    </row>
    <row r="198" spans="1:4" x14ac:dyDescent="0.25">
      <c r="A198" s="5" t="s">
        <v>560</v>
      </c>
      <c r="B198" s="7">
        <v>1198.3785219377212</v>
      </c>
      <c r="C198" s="7">
        <v>0</v>
      </c>
      <c r="D198" s="7">
        <f t="shared" si="2"/>
        <v>1198.3785219377212</v>
      </c>
    </row>
    <row r="199" spans="1:4" x14ac:dyDescent="0.25">
      <c r="A199" s="5" t="s">
        <v>291</v>
      </c>
      <c r="B199" s="7">
        <v>4.2744855619121358</v>
      </c>
      <c r="C199" s="7">
        <v>0.12058605065376299</v>
      </c>
      <c r="D199" s="7">
        <f t="shared" si="2"/>
        <v>4.3950716125658991</v>
      </c>
    </row>
    <row r="200" spans="1:4" x14ac:dyDescent="0.25">
      <c r="A200" s="5" t="s">
        <v>212</v>
      </c>
      <c r="B200" s="7">
        <v>589.2071730125225</v>
      </c>
      <c r="C200" s="7">
        <v>0</v>
      </c>
      <c r="D200" s="7">
        <f t="shared" si="2"/>
        <v>589.2071730125225</v>
      </c>
    </row>
    <row r="201" spans="1:4" x14ac:dyDescent="0.25">
      <c r="A201" s="5" t="s">
        <v>61</v>
      </c>
      <c r="B201" s="7">
        <v>75.689363750681281</v>
      </c>
      <c r="C201" s="7">
        <v>0.74005627216642966</v>
      </c>
      <c r="D201" s="7">
        <f t="shared" si="2"/>
        <v>76.429420022847708</v>
      </c>
    </row>
    <row r="202" spans="1:4" x14ac:dyDescent="0.25">
      <c r="A202" s="5" t="s">
        <v>223</v>
      </c>
      <c r="B202" s="7">
        <v>589.25063066173186</v>
      </c>
      <c r="C202" s="7">
        <v>0</v>
      </c>
      <c r="D202" s="7">
        <f t="shared" si="2"/>
        <v>589.25063066173186</v>
      </c>
    </row>
    <row r="203" spans="1:4" x14ac:dyDescent="0.25">
      <c r="A203" s="5" t="s">
        <v>298</v>
      </c>
      <c r="B203" s="7">
        <v>53.859837638477622</v>
      </c>
      <c r="C203" s="7">
        <v>0</v>
      </c>
      <c r="D203" s="7">
        <f t="shared" si="2"/>
        <v>53.859837638477622</v>
      </c>
    </row>
    <row r="204" spans="1:4" x14ac:dyDescent="0.25">
      <c r="A204" s="5" t="s">
        <v>204</v>
      </c>
      <c r="B204" s="7">
        <v>520.60554708149243</v>
      </c>
      <c r="C204" s="7">
        <v>0.33971281954799171</v>
      </c>
      <c r="D204" s="7">
        <f t="shared" si="2"/>
        <v>520.94525990104046</v>
      </c>
    </row>
    <row r="205" spans="1:4" x14ac:dyDescent="0.25">
      <c r="A205" s="5" t="s">
        <v>53</v>
      </c>
      <c r="B205" s="7">
        <v>185.59298942055111</v>
      </c>
      <c r="C205" s="7">
        <v>4.4640923917103947</v>
      </c>
      <c r="D205" s="7">
        <f t="shared" ref="D205:D268" si="3">SUM(B205:C205)</f>
        <v>190.05708181226152</v>
      </c>
    </row>
    <row r="206" spans="1:4" x14ac:dyDescent="0.25">
      <c r="A206" s="5" t="s">
        <v>217</v>
      </c>
      <c r="B206" s="7">
        <v>589.63903575391635</v>
      </c>
      <c r="C206" s="7">
        <v>0</v>
      </c>
      <c r="D206" s="7">
        <f t="shared" si="3"/>
        <v>589.63903575391635</v>
      </c>
    </row>
    <row r="207" spans="1:4" x14ac:dyDescent="0.25">
      <c r="A207" s="5" t="s">
        <v>231</v>
      </c>
      <c r="B207" s="7">
        <v>548.58688010889432</v>
      </c>
      <c r="C207" s="7">
        <v>0</v>
      </c>
      <c r="D207" s="7">
        <f t="shared" si="3"/>
        <v>548.58688010889432</v>
      </c>
    </row>
    <row r="208" spans="1:4" x14ac:dyDescent="0.25">
      <c r="A208" s="5" t="s">
        <v>261</v>
      </c>
      <c r="B208" s="7">
        <v>460.868015175229</v>
      </c>
      <c r="C208" s="7">
        <v>0</v>
      </c>
      <c r="D208" s="7">
        <f t="shared" si="3"/>
        <v>460.868015175229</v>
      </c>
    </row>
    <row r="209" spans="1:4" x14ac:dyDescent="0.25">
      <c r="A209" s="5" t="s">
        <v>343</v>
      </c>
      <c r="B209" s="7">
        <v>53.948553597101323</v>
      </c>
      <c r="C209" s="7">
        <v>0</v>
      </c>
      <c r="D209" s="7">
        <f t="shared" si="3"/>
        <v>53.948553597101323</v>
      </c>
    </row>
    <row r="210" spans="1:4" x14ac:dyDescent="0.25">
      <c r="A210" s="5" t="s">
        <v>154</v>
      </c>
      <c r="B210" s="7">
        <v>589.2071730125225</v>
      </c>
      <c r="C210" s="7">
        <v>0</v>
      </c>
      <c r="D210" s="7">
        <f t="shared" si="3"/>
        <v>589.2071730125225</v>
      </c>
    </row>
    <row r="211" spans="1:4" x14ac:dyDescent="0.25">
      <c r="A211" s="5" t="s">
        <v>86</v>
      </c>
      <c r="B211" s="7">
        <v>2098.9810071513525</v>
      </c>
      <c r="C211" s="7">
        <v>0.65408332186756712</v>
      </c>
      <c r="D211" s="7">
        <f t="shared" si="3"/>
        <v>2099.6350904732199</v>
      </c>
    </row>
    <row r="212" spans="1:4" x14ac:dyDescent="0.25">
      <c r="A212" s="5" t="s">
        <v>155</v>
      </c>
      <c r="B212" s="7">
        <v>548.15440346479295</v>
      </c>
      <c r="C212" s="7">
        <v>0</v>
      </c>
      <c r="D212" s="7">
        <f t="shared" si="3"/>
        <v>548.15440346479295</v>
      </c>
    </row>
    <row r="213" spans="1:4" x14ac:dyDescent="0.25">
      <c r="A213" s="5" t="s">
        <v>252</v>
      </c>
      <c r="B213" s="7">
        <v>126.52183360576628</v>
      </c>
      <c r="C213" s="7">
        <v>0</v>
      </c>
      <c r="D213" s="7">
        <f t="shared" si="3"/>
        <v>126.52183360576628</v>
      </c>
    </row>
    <row r="214" spans="1:4" x14ac:dyDescent="0.25">
      <c r="A214" s="5" t="s">
        <v>344</v>
      </c>
      <c r="B214" s="7">
        <v>0.11072474582661929</v>
      </c>
      <c r="C214" s="7">
        <v>0</v>
      </c>
      <c r="D214" s="7">
        <f t="shared" si="3"/>
        <v>0.11072474582661929</v>
      </c>
    </row>
    <row r="215" spans="1:4" x14ac:dyDescent="0.25">
      <c r="A215" s="5" t="s">
        <v>118</v>
      </c>
      <c r="B215" s="7">
        <v>53.530797927430541</v>
      </c>
      <c r="C215" s="7">
        <v>469.83883197322638</v>
      </c>
      <c r="D215" s="7">
        <f t="shared" si="3"/>
        <v>523.36962990065695</v>
      </c>
    </row>
    <row r="216" spans="1:4" x14ac:dyDescent="0.25">
      <c r="A216" s="5" t="s">
        <v>80</v>
      </c>
      <c r="B216" s="7">
        <v>117.26828388121567</v>
      </c>
      <c r="C216" s="7">
        <v>11.372322982719423</v>
      </c>
      <c r="D216" s="7">
        <f t="shared" si="3"/>
        <v>128.64060686393509</v>
      </c>
    </row>
    <row r="217" spans="1:4" x14ac:dyDescent="0.25">
      <c r="A217" s="5" t="s">
        <v>34</v>
      </c>
      <c r="B217" s="7">
        <v>0</v>
      </c>
      <c r="C217" s="7">
        <v>-6.9585650671885144</v>
      </c>
      <c r="D217" s="7">
        <f t="shared" si="3"/>
        <v>-6.9585650671885144</v>
      </c>
    </row>
    <row r="218" spans="1:4" x14ac:dyDescent="0.25">
      <c r="A218" s="5" t="s">
        <v>561</v>
      </c>
      <c r="B218" s="7">
        <v>855.98465852694369</v>
      </c>
      <c r="C218" s="7">
        <v>0</v>
      </c>
      <c r="D218" s="7">
        <f t="shared" si="3"/>
        <v>855.98465852694369</v>
      </c>
    </row>
    <row r="219" spans="1:4" x14ac:dyDescent="0.25">
      <c r="A219" s="5" t="s">
        <v>262</v>
      </c>
      <c r="B219" s="7">
        <v>299.8422290740549</v>
      </c>
      <c r="C219" s="7">
        <v>0</v>
      </c>
      <c r="D219" s="7">
        <f t="shared" si="3"/>
        <v>299.8422290740549</v>
      </c>
    </row>
    <row r="220" spans="1:4" x14ac:dyDescent="0.25">
      <c r="A220" s="5" t="s">
        <v>35</v>
      </c>
      <c r="B220" s="7">
        <v>0</v>
      </c>
      <c r="C220" s="7">
        <v>1.2389886130183954</v>
      </c>
      <c r="D220" s="7">
        <f t="shared" si="3"/>
        <v>1.2389886130183954</v>
      </c>
    </row>
    <row r="221" spans="1:4" x14ac:dyDescent="0.25">
      <c r="A221" s="5" t="s">
        <v>12</v>
      </c>
      <c r="B221" s="7">
        <v>557.77614515875246</v>
      </c>
      <c r="C221" s="7">
        <v>13.417786281087768</v>
      </c>
      <c r="D221" s="7">
        <f t="shared" si="3"/>
        <v>571.19393143984018</v>
      </c>
    </row>
    <row r="222" spans="1:4" x14ac:dyDescent="0.25">
      <c r="A222" s="5" t="s">
        <v>225</v>
      </c>
      <c r="B222" s="7">
        <v>589.35028404264858</v>
      </c>
      <c r="C222" s="7">
        <v>0</v>
      </c>
      <c r="D222" s="7">
        <f t="shared" si="3"/>
        <v>589.35028404264858</v>
      </c>
    </row>
    <row r="223" spans="1:4" x14ac:dyDescent="0.25">
      <c r="A223" s="5" t="s">
        <v>292</v>
      </c>
      <c r="B223" s="7">
        <v>5.2582712553703139</v>
      </c>
      <c r="C223" s="7">
        <v>0.23038588238556568</v>
      </c>
      <c r="D223" s="7">
        <f t="shared" si="3"/>
        <v>5.4886571377558795</v>
      </c>
    </row>
    <row r="224" spans="1:4" x14ac:dyDescent="0.25">
      <c r="A224" s="5" t="s">
        <v>125</v>
      </c>
      <c r="B224" s="7">
        <v>589.63964965662376</v>
      </c>
      <c r="C224" s="7">
        <v>856.89510172271628</v>
      </c>
      <c r="D224" s="7">
        <f t="shared" si="3"/>
        <v>1446.5347513793399</v>
      </c>
    </row>
    <row r="225" spans="1:4" x14ac:dyDescent="0.25">
      <c r="A225" s="5" t="s">
        <v>81</v>
      </c>
      <c r="B225" s="7">
        <v>75.357768292911686</v>
      </c>
      <c r="C225" s="7">
        <v>20.916859801506131</v>
      </c>
      <c r="D225" s="7">
        <f t="shared" si="3"/>
        <v>96.274628094417821</v>
      </c>
    </row>
    <row r="226" spans="1:4" x14ac:dyDescent="0.25">
      <c r="A226" s="5" t="s">
        <v>137</v>
      </c>
      <c r="B226" s="7">
        <v>54106.73393459701</v>
      </c>
      <c r="C226" s="7">
        <v>3527.9250383328899</v>
      </c>
      <c r="D226" s="7">
        <f t="shared" si="3"/>
        <v>57634.658972929901</v>
      </c>
    </row>
    <row r="227" spans="1:4" x14ac:dyDescent="0.25">
      <c r="A227" s="5" t="s">
        <v>68</v>
      </c>
      <c r="B227" s="7">
        <v>79.442548326050925</v>
      </c>
      <c r="C227" s="7">
        <v>5.8722595821552739</v>
      </c>
      <c r="D227" s="7">
        <f t="shared" si="3"/>
        <v>85.314807908206205</v>
      </c>
    </row>
    <row r="228" spans="1:4" x14ac:dyDescent="0.25">
      <c r="A228" s="5" t="s">
        <v>36</v>
      </c>
      <c r="B228" s="7">
        <v>0</v>
      </c>
      <c r="C228" s="7">
        <v>7.5217520549191672</v>
      </c>
      <c r="D228" s="7">
        <f t="shared" si="3"/>
        <v>7.5217520549191672</v>
      </c>
    </row>
    <row r="229" spans="1:4" x14ac:dyDescent="0.25">
      <c r="A229" s="5" t="s">
        <v>91</v>
      </c>
      <c r="B229" s="7">
        <v>589.21695518177648</v>
      </c>
      <c r="C229" s="7">
        <v>60.448988753652948</v>
      </c>
      <c r="D229" s="7">
        <f t="shared" si="3"/>
        <v>649.66594393542948</v>
      </c>
    </row>
    <row r="230" spans="1:4" x14ac:dyDescent="0.25">
      <c r="A230" s="5" t="s">
        <v>183</v>
      </c>
      <c r="B230" s="7">
        <v>589.63964965662376</v>
      </c>
      <c r="C230" s="7">
        <v>0</v>
      </c>
      <c r="D230" s="7">
        <f t="shared" si="3"/>
        <v>589.63964965662376</v>
      </c>
    </row>
    <row r="231" spans="1:4" x14ac:dyDescent="0.25">
      <c r="A231" s="5" t="s">
        <v>562</v>
      </c>
      <c r="B231" s="7">
        <v>855.98465852694369</v>
      </c>
      <c r="C231" s="7">
        <v>0</v>
      </c>
      <c r="D231" s="7">
        <f t="shared" si="3"/>
        <v>855.98465852694369</v>
      </c>
    </row>
    <row r="232" spans="1:4" x14ac:dyDescent="0.25">
      <c r="A232" s="5" t="s">
        <v>130</v>
      </c>
      <c r="B232" s="7">
        <v>589.35089794535622</v>
      </c>
      <c r="C232" s="7">
        <v>1513.6978989413542</v>
      </c>
      <c r="D232" s="7">
        <f t="shared" si="3"/>
        <v>2103.0487968867105</v>
      </c>
    </row>
    <row r="233" spans="1:4" x14ac:dyDescent="0.25">
      <c r="A233" s="5" t="s">
        <v>111</v>
      </c>
      <c r="B233" s="7">
        <v>7870.64927762764</v>
      </c>
      <c r="C233" s="7">
        <v>448.17708076593459</v>
      </c>
      <c r="D233" s="7">
        <f t="shared" si="3"/>
        <v>8318.826358393575</v>
      </c>
    </row>
    <row r="234" spans="1:4" x14ac:dyDescent="0.25">
      <c r="A234" s="5" t="s">
        <v>7</v>
      </c>
      <c r="B234" s="7">
        <v>589.63964965662376</v>
      </c>
      <c r="C234" s="7">
        <v>0</v>
      </c>
      <c r="D234" s="7">
        <f t="shared" si="3"/>
        <v>589.63964965662376</v>
      </c>
    </row>
    <row r="235" spans="1:4" x14ac:dyDescent="0.25">
      <c r="A235" s="5" t="s">
        <v>302</v>
      </c>
      <c r="B235" s="7">
        <v>0.43247664410144476</v>
      </c>
      <c r="C235" s="7">
        <v>0</v>
      </c>
      <c r="D235" s="7">
        <f t="shared" si="3"/>
        <v>0.43247664410144476</v>
      </c>
    </row>
    <row r="236" spans="1:4" x14ac:dyDescent="0.25">
      <c r="A236" s="5" t="s">
        <v>82</v>
      </c>
      <c r="B236" s="7">
        <v>75.790244937013128</v>
      </c>
      <c r="C236" s="7">
        <v>22.312751520612615</v>
      </c>
      <c r="D236" s="7">
        <f t="shared" si="3"/>
        <v>98.10299645762575</v>
      </c>
    </row>
    <row r="237" spans="1:4" x14ac:dyDescent="0.25">
      <c r="A237" s="5" t="s">
        <v>135</v>
      </c>
      <c r="B237" s="7">
        <v>1284.4094644345175</v>
      </c>
      <c r="C237" s="7">
        <v>3287.9355491739066</v>
      </c>
      <c r="D237" s="7">
        <f t="shared" si="3"/>
        <v>4572.3450136084239</v>
      </c>
    </row>
    <row r="238" spans="1:4" x14ac:dyDescent="0.25">
      <c r="A238" s="5" t="s">
        <v>303</v>
      </c>
      <c r="B238" s="7">
        <v>0.43186274139387609</v>
      </c>
      <c r="C238" s="7">
        <v>0</v>
      </c>
      <c r="D238" s="7">
        <f t="shared" si="3"/>
        <v>0.43186274139387609</v>
      </c>
    </row>
    <row r="239" spans="1:4" x14ac:dyDescent="0.25">
      <c r="A239" s="5" t="s">
        <v>156</v>
      </c>
      <c r="B239" s="7">
        <v>589.63964965662376</v>
      </c>
      <c r="C239" s="7">
        <v>1.1751522550287539</v>
      </c>
      <c r="D239" s="7">
        <f t="shared" si="3"/>
        <v>590.81480191165247</v>
      </c>
    </row>
    <row r="240" spans="1:4" x14ac:dyDescent="0.25">
      <c r="A240" s="5" t="s">
        <v>228</v>
      </c>
      <c r="B240" s="7">
        <v>548.29812839762667</v>
      </c>
      <c r="C240" s="7">
        <v>0</v>
      </c>
      <c r="D240" s="7">
        <f t="shared" si="3"/>
        <v>548.29812839762667</v>
      </c>
    </row>
    <row r="241" spans="1:4" x14ac:dyDescent="0.25">
      <c r="A241" s="5" t="s">
        <v>439</v>
      </c>
      <c r="B241" s="7">
        <v>4.2843746501947028E-2</v>
      </c>
      <c r="C241" s="7">
        <v>1.7285475967701156</v>
      </c>
      <c r="D241" s="7">
        <f t="shared" si="3"/>
        <v>1.7713913432720627</v>
      </c>
    </row>
    <row r="242" spans="1:4" x14ac:dyDescent="0.25">
      <c r="A242" s="5" t="s">
        <v>157</v>
      </c>
      <c r="B242" s="7">
        <v>589.63964965662376</v>
      </c>
      <c r="C242" s="7">
        <v>0</v>
      </c>
      <c r="D242" s="7">
        <f t="shared" si="3"/>
        <v>589.63964965662376</v>
      </c>
    </row>
    <row r="243" spans="1:4" x14ac:dyDescent="0.25">
      <c r="A243" s="5" t="s">
        <v>563</v>
      </c>
      <c r="B243" s="7">
        <v>6799.4545781487222</v>
      </c>
      <c r="C243" s="7">
        <v>0</v>
      </c>
      <c r="D243" s="7">
        <f t="shared" si="3"/>
        <v>6799.4545781487222</v>
      </c>
    </row>
    <row r="244" spans="1:4" x14ac:dyDescent="0.25">
      <c r="A244" s="5" t="s">
        <v>184</v>
      </c>
      <c r="B244" s="7">
        <v>589.2071730125225</v>
      </c>
      <c r="C244" s="7">
        <v>0</v>
      </c>
      <c r="D244" s="7">
        <f t="shared" si="3"/>
        <v>589.2071730125225</v>
      </c>
    </row>
    <row r="245" spans="1:4" x14ac:dyDescent="0.25">
      <c r="A245" s="5" t="s">
        <v>263</v>
      </c>
      <c r="B245" s="7">
        <v>511.13080717791627</v>
      </c>
      <c r="C245" s="7">
        <v>0</v>
      </c>
      <c r="D245" s="7">
        <f t="shared" si="3"/>
        <v>511.13080717791627</v>
      </c>
    </row>
    <row r="246" spans="1:4" x14ac:dyDescent="0.25">
      <c r="A246" s="5" t="s">
        <v>237</v>
      </c>
      <c r="B246" s="7">
        <v>521.03802372559369</v>
      </c>
      <c r="C246" s="7">
        <v>0</v>
      </c>
      <c r="D246" s="7">
        <f t="shared" si="3"/>
        <v>521.03802372559369</v>
      </c>
    </row>
    <row r="247" spans="1:4" x14ac:dyDescent="0.25">
      <c r="A247" s="5" t="s">
        <v>253</v>
      </c>
      <c r="B247" s="7">
        <v>159.81503064603521</v>
      </c>
      <c r="C247" s="7">
        <v>0</v>
      </c>
      <c r="D247" s="7">
        <f t="shared" si="3"/>
        <v>159.81503064603521</v>
      </c>
    </row>
    <row r="248" spans="1:4" x14ac:dyDescent="0.25">
      <c r="A248" s="5" t="s">
        <v>99</v>
      </c>
      <c r="B248" s="7">
        <v>75.357768292911686</v>
      </c>
      <c r="C248" s="7">
        <v>134.68199987987427</v>
      </c>
      <c r="D248" s="7">
        <f t="shared" si="3"/>
        <v>210.03976817278595</v>
      </c>
    </row>
    <row r="249" spans="1:4" x14ac:dyDescent="0.25">
      <c r="A249" s="5" t="s">
        <v>37</v>
      </c>
      <c r="B249" s="7">
        <v>0</v>
      </c>
      <c r="C249" s="7">
        <v>1.2386822264138735</v>
      </c>
      <c r="D249" s="7">
        <f t="shared" si="3"/>
        <v>1.2386822264138735</v>
      </c>
    </row>
    <row r="250" spans="1:4" x14ac:dyDescent="0.25">
      <c r="A250" s="5" t="s">
        <v>38</v>
      </c>
      <c r="B250" s="7">
        <v>0</v>
      </c>
      <c r="C250" s="7">
        <v>79.108984487269339</v>
      </c>
      <c r="D250" s="7">
        <f t="shared" si="3"/>
        <v>79.108984487269339</v>
      </c>
    </row>
    <row r="251" spans="1:4" x14ac:dyDescent="0.25">
      <c r="A251" s="5" t="s">
        <v>564</v>
      </c>
      <c r="B251" s="7">
        <v>1027.1815902323326</v>
      </c>
      <c r="C251" s="7">
        <v>0</v>
      </c>
      <c r="D251" s="7">
        <f t="shared" si="3"/>
        <v>1027.1815902323326</v>
      </c>
    </row>
    <row r="252" spans="1:4" x14ac:dyDescent="0.25">
      <c r="A252" s="5" t="s">
        <v>565</v>
      </c>
      <c r="B252" s="7">
        <v>1711.9693170538874</v>
      </c>
      <c r="C252" s="7">
        <v>0</v>
      </c>
      <c r="D252" s="7">
        <f t="shared" si="3"/>
        <v>1711.9693170538874</v>
      </c>
    </row>
    <row r="253" spans="1:4" x14ac:dyDescent="0.25">
      <c r="A253" s="5" t="s">
        <v>299</v>
      </c>
      <c r="B253" s="7">
        <v>0.43247664410144476</v>
      </c>
      <c r="C253" s="7">
        <v>0</v>
      </c>
      <c r="D253" s="7">
        <f t="shared" si="3"/>
        <v>0.43247664410144476</v>
      </c>
    </row>
    <row r="254" spans="1:4" x14ac:dyDescent="0.25">
      <c r="A254" s="5" t="s">
        <v>566</v>
      </c>
      <c r="B254" s="7">
        <v>1155.5792890113746</v>
      </c>
      <c r="C254" s="7">
        <v>0</v>
      </c>
      <c r="D254" s="7">
        <f t="shared" si="3"/>
        <v>1155.5792890113746</v>
      </c>
    </row>
    <row r="255" spans="1:4" x14ac:dyDescent="0.25">
      <c r="A255" s="5" t="s">
        <v>567</v>
      </c>
      <c r="B255" s="7">
        <v>1155.5792890113746</v>
      </c>
      <c r="C255" s="7">
        <v>0</v>
      </c>
      <c r="D255" s="7">
        <f t="shared" si="3"/>
        <v>1155.5792890113746</v>
      </c>
    </row>
    <row r="256" spans="1:4" x14ac:dyDescent="0.25">
      <c r="A256" s="5" t="s">
        <v>39</v>
      </c>
      <c r="B256" s="7">
        <v>0</v>
      </c>
      <c r="C256" s="7">
        <v>75.621829071047699</v>
      </c>
      <c r="D256" s="7">
        <f t="shared" si="3"/>
        <v>75.621829071047699</v>
      </c>
    </row>
    <row r="257" spans="1:4" x14ac:dyDescent="0.25">
      <c r="A257" s="5" t="s">
        <v>185</v>
      </c>
      <c r="B257" s="7">
        <v>557.8861946116308</v>
      </c>
      <c r="C257" s="7">
        <v>0</v>
      </c>
      <c r="D257" s="7">
        <f t="shared" si="3"/>
        <v>557.8861946116308</v>
      </c>
    </row>
    <row r="258" spans="1:4" x14ac:dyDescent="0.25">
      <c r="A258" s="5" t="s">
        <v>10</v>
      </c>
      <c r="B258" s="7">
        <v>589.20717301252239</v>
      </c>
      <c r="C258" s="7">
        <v>0</v>
      </c>
      <c r="D258" s="7">
        <f t="shared" si="3"/>
        <v>589.20717301252239</v>
      </c>
    </row>
    <row r="259" spans="1:4" x14ac:dyDescent="0.25">
      <c r="A259" s="5" t="s">
        <v>409</v>
      </c>
      <c r="B259" s="7">
        <v>0</v>
      </c>
      <c r="C259" s="7">
        <v>0.3986855950385027</v>
      </c>
      <c r="D259" s="7">
        <f t="shared" si="3"/>
        <v>0.3986855950385027</v>
      </c>
    </row>
    <row r="260" spans="1:4" x14ac:dyDescent="0.25">
      <c r="A260" s="5" t="s">
        <v>76</v>
      </c>
      <c r="B260" s="7">
        <v>131.88934457512133</v>
      </c>
      <c r="C260" s="7">
        <v>11.882171423475819</v>
      </c>
      <c r="D260" s="7">
        <f t="shared" si="3"/>
        <v>143.77151599859715</v>
      </c>
    </row>
    <row r="261" spans="1:4" x14ac:dyDescent="0.25">
      <c r="A261" s="5" t="s">
        <v>264</v>
      </c>
      <c r="B261" s="7">
        <v>55.63446273798975</v>
      </c>
      <c r="C261" s="7">
        <v>0</v>
      </c>
      <c r="D261" s="7">
        <f t="shared" si="3"/>
        <v>55.63446273798975</v>
      </c>
    </row>
    <row r="262" spans="1:4" x14ac:dyDescent="0.25">
      <c r="A262" s="5" t="s">
        <v>568</v>
      </c>
      <c r="B262" s="7">
        <v>984.38235730598547</v>
      </c>
      <c r="C262" s="7">
        <v>0</v>
      </c>
      <c r="D262" s="7">
        <f t="shared" si="3"/>
        <v>984.38235730598547</v>
      </c>
    </row>
    <row r="263" spans="1:4" x14ac:dyDescent="0.25">
      <c r="A263" s="5" t="s">
        <v>265</v>
      </c>
      <c r="B263" s="7">
        <v>87.819560697991193</v>
      </c>
      <c r="C263" s="7">
        <v>0</v>
      </c>
      <c r="D263" s="7">
        <f t="shared" si="3"/>
        <v>87.819560697991193</v>
      </c>
    </row>
    <row r="264" spans="1:4" x14ac:dyDescent="0.25">
      <c r="A264" s="5" t="s">
        <v>304</v>
      </c>
      <c r="B264" s="7">
        <v>5.7716876417581577</v>
      </c>
      <c r="C264" s="7">
        <v>0</v>
      </c>
      <c r="D264" s="7">
        <f t="shared" si="3"/>
        <v>5.7716876417581577</v>
      </c>
    </row>
    <row r="265" spans="1:4" x14ac:dyDescent="0.25">
      <c r="A265" s="5" t="s">
        <v>569</v>
      </c>
      <c r="B265" s="7">
        <v>1711.9693170538874</v>
      </c>
      <c r="C265" s="7">
        <v>0</v>
      </c>
      <c r="D265" s="7">
        <f t="shared" si="3"/>
        <v>1711.9693170538874</v>
      </c>
    </row>
    <row r="266" spans="1:4" x14ac:dyDescent="0.25">
      <c r="A266" s="5" t="s">
        <v>112</v>
      </c>
      <c r="B266" s="7">
        <v>7157.7530852217033</v>
      </c>
      <c r="C266" s="7">
        <v>458.26634603417034</v>
      </c>
      <c r="D266" s="7">
        <f t="shared" si="3"/>
        <v>7616.0194312558733</v>
      </c>
    </row>
    <row r="267" spans="1:4" x14ac:dyDescent="0.25">
      <c r="A267" s="5" t="s">
        <v>17</v>
      </c>
      <c r="B267" s="7">
        <v>557.77614515875246</v>
      </c>
      <c r="C267" s="7">
        <v>0</v>
      </c>
      <c r="D267" s="7">
        <f t="shared" si="3"/>
        <v>557.77614515875246</v>
      </c>
    </row>
    <row r="268" spans="1:4" x14ac:dyDescent="0.25">
      <c r="A268" s="5" t="s">
        <v>570</v>
      </c>
      <c r="B268" s="7">
        <v>1711.9693170538874</v>
      </c>
      <c r="C268" s="7">
        <v>0</v>
      </c>
      <c r="D268" s="7">
        <f t="shared" si="3"/>
        <v>1711.9693170538874</v>
      </c>
    </row>
    <row r="269" spans="1:4" x14ac:dyDescent="0.25">
      <c r="A269" s="5" t="s">
        <v>375</v>
      </c>
      <c r="B269" s="7">
        <v>34.523907532402063</v>
      </c>
      <c r="C269" s="7">
        <v>0</v>
      </c>
      <c r="D269" s="7">
        <f t="shared" ref="D269:D332" si="4">SUM(B269:C269)</f>
        <v>34.523907532402063</v>
      </c>
    </row>
    <row r="270" spans="1:4" x14ac:dyDescent="0.25">
      <c r="A270" s="5" t="s">
        <v>571</v>
      </c>
      <c r="B270" s="7">
        <v>1711.9693170538874</v>
      </c>
      <c r="C270" s="7">
        <v>0</v>
      </c>
      <c r="D270" s="7">
        <f t="shared" si="4"/>
        <v>1711.9693170538874</v>
      </c>
    </row>
    <row r="271" spans="1:4" x14ac:dyDescent="0.25">
      <c r="A271" s="5" t="s">
        <v>281</v>
      </c>
      <c r="B271" s="7">
        <v>56.817590004315548</v>
      </c>
      <c r="C271" s="7">
        <v>20.786749993079709</v>
      </c>
      <c r="D271" s="7">
        <f t="shared" si="4"/>
        <v>77.604339997395257</v>
      </c>
    </row>
    <row r="272" spans="1:4" x14ac:dyDescent="0.25">
      <c r="A272" s="5" t="s">
        <v>318</v>
      </c>
      <c r="B272" s="7">
        <v>282.84861419934896</v>
      </c>
      <c r="C272" s="7">
        <v>0</v>
      </c>
      <c r="D272" s="7">
        <f t="shared" si="4"/>
        <v>282.84861419934896</v>
      </c>
    </row>
    <row r="273" spans="1:4" x14ac:dyDescent="0.25">
      <c r="A273" s="5" t="s">
        <v>305</v>
      </c>
      <c r="B273" s="7">
        <v>0.14372493283378576</v>
      </c>
      <c r="C273" s="7">
        <v>0</v>
      </c>
      <c r="D273" s="7">
        <f t="shared" si="4"/>
        <v>0.14372493283378576</v>
      </c>
    </row>
    <row r="274" spans="1:4" x14ac:dyDescent="0.25">
      <c r="A274" s="5" t="s">
        <v>40</v>
      </c>
      <c r="B274" s="7">
        <v>0</v>
      </c>
      <c r="C274" s="7">
        <v>5.2533516942484528</v>
      </c>
      <c r="D274" s="7">
        <f t="shared" si="4"/>
        <v>5.2533516942484528</v>
      </c>
    </row>
    <row r="275" spans="1:4" x14ac:dyDescent="0.25">
      <c r="A275" s="5" t="s">
        <v>132</v>
      </c>
      <c r="B275" s="7">
        <v>544.29357582597095</v>
      </c>
      <c r="C275" s="7">
        <v>2714.6497416176339</v>
      </c>
      <c r="D275" s="7">
        <f t="shared" si="4"/>
        <v>3258.9433174436049</v>
      </c>
    </row>
    <row r="276" spans="1:4" x14ac:dyDescent="0.25">
      <c r="A276" s="5" t="s">
        <v>234</v>
      </c>
      <c r="B276" s="7">
        <v>464.45363935540843</v>
      </c>
      <c r="C276" s="7">
        <v>0</v>
      </c>
      <c r="D276" s="7">
        <f t="shared" si="4"/>
        <v>464.45363935540843</v>
      </c>
    </row>
    <row r="277" spans="1:4" x14ac:dyDescent="0.25">
      <c r="A277" s="5" t="s">
        <v>358</v>
      </c>
      <c r="B277" s="7">
        <v>0.43247664410144476</v>
      </c>
      <c r="C277" s="7">
        <v>0</v>
      </c>
      <c r="D277" s="7">
        <f t="shared" si="4"/>
        <v>0.43247664410144476</v>
      </c>
    </row>
    <row r="278" spans="1:4" x14ac:dyDescent="0.25">
      <c r="A278" s="5" t="s">
        <v>320</v>
      </c>
      <c r="B278" s="7">
        <v>60.060164693952316</v>
      </c>
      <c r="C278" s="7">
        <v>0</v>
      </c>
      <c r="D278" s="7">
        <f t="shared" si="4"/>
        <v>60.060164693952316</v>
      </c>
    </row>
    <row r="279" spans="1:4" x14ac:dyDescent="0.25">
      <c r="A279" s="5" t="s">
        <v>186</v>
      </c>
      <c r="B279" s="7">
        <v>589.2071730125225</v>
      </c>
      <c r="C279" s="7">
        <v>0</v>
      </c>
      <c r="D279" s="7">
        <f t="shared" si="4"/>
        <v>589.2071730125225</v>
      </c>
    </row>
    <row r="280" spans="1:4" x14ac:dyDescent="0.25">
      <c r="A280" s="5" t="s">
        <v>410</v>
      </c>
      <c r="B280" s="7">
        <v>0</v>
      </c>
      <c r="C280" s="7">
        <v>0.3986855950385027</v>
      </c>
      <c r="D280" s="7">
        <f t="shared" si="4"/>
        <v>0.3986855950385027</v>
      </c>
    </row>
    <row r="281" spans="1:4" x14ac:dyDescent="0.25">
      <c r="A281" s="5" t="s">
        <v>50</v>
      </c>
      <c r="B281" s="7">
        <v>1479.3238280759842</v>
      </c>
      <c r="C281" s="7">
        <v>15.743088768689663</v>
      </c>
      <c r="D281" s="7">
        <f t="shared" si="4"/>
        <v>1495.0669168446739</v>
      </c>
    </row>
    <row r="282" spans="1:4" x14ac:dyDescent="0.25">
      <c r="A282" s="5" t="s">
        <v>286</v>
      </c>
      <c r="B282" s="7">
        <v>55.63446273798975</v>
      </c>
      <c r="C282" s="7">
        <v>0</v>
      </c>
      <c r="D282" s="7">
        <f t="shared" si="4"/>
        <v>55.63446273798975</v>
      </c>
    </row>
    <row r="283" spans="1:4" x14ac:dyDescent="0.25">
      <c r="A283" s="5" t="s">
        <v>595</v>
      </c>
      <c r="B283" s="7">
        <v>167.90165266705228</v>
      </c>
      <c r="C283" s="7">
        <v>0</v>
      </c>
      <c r="D283" s="7">
        <f t="shared" si="4"/>
        <v>167.90165266705228</v>
      </c>
    </row>
    <row r="284" spans="1:4" x14ac:dyDescent="0.25">
      <c r="A284" s="5" t="s">
        <v>387</v>
      </c>
      <c r="B284" s="7">
        <v>504.259454303045</v>
      </c>
      <c r="C284" s="7">
        <v>0</v>
      </c>
      <c r="D284" s="7">
        <f t="shared" si="4"/>
        <v>504.259454303045</v>
      </c>
    </row>
    <row r="285" spans="1:4" x14ac:dyDescent="0.25">
      <c r="A285" s="5" t="s">
        <v>136</v>
      </c>
      <c r="B285" s="7">
        <v>5367.9904564331991</v>
      </c>
      <c r="C285" s="7">
        <v>3287.4275732785541</v>
      </c>
      <c r="D285" s="7">
        <f t="shared" si="4"/>
        <v>8655.4180297117528</v>
      </c>
    </row>
    <row r="286" spans="1:4" x14ac:dyDescent="0.25">
      <c r="A286" s="5" t="s">
        <v>41</v>
      </c>
      <c r="B286" s="7">
        <v>0</v>
      </c>
      <c r="C286" s="7">
        <v>1.1754962765115566</v>
      </c>
      <c r="D286" s="7">
        <f t="shared" si="4"/>
        <v>1.1754962765115566</v>
      </c>
    </row>
    <row r="287" spans="1:4" x14ac:dyDescent="0.25">
      <c r="A287" s="5" t="s">
        <v>187</v>
      </c>
      <c r="B287" s="7">
        <v>589.63964965662376</v>
      </c>
      <c r="C287" s="7">
        <v>0</v>
      </c>
      <c r="D287" s="7">
        <f t="shared" si="4"/>
        <v>589.63964965662376</v>
      </c>
    </row>
    <row r="288" spans="1:4" x14ac:dyDescent="0.25">
      <c r="A288" s="5" t="s">
        <v>337</v>
      </c>
      <c r="B288" s="7">
        <v>1156.011765655476</v>
      </c>
      <c r="C288" s="7">
        <v>0</v>
      </c>
      <c r="D288" s="7">
        <f t="shared" si="4"/>
        <v>1156.011765655476</v>
      </c>
    </row>
    <row r="289" spans="1:4" x14ac:dyDescent="0.25">
      <c r="A289" s="5" t="s">
        <v>213</v>
      </c>
      <c r="B289" s="7">
        <v>56.990415596345727</v>
      </c>
      <c r="C289" s="7">
        <v>13.472532004569356</v>
      </c>
      <c r="D289" s="7">
        <f t="shared" si="4"/>
        <v>70.462947600915086</v>
      </c>
    </row>
    <row r="290" spans="1:4" x14ac:dyDescent="0.25">
      <c r="A290" s="5" t="s">
        <v>363</v>
      </c>
      <c r="B290" s="7">
        <v>535.77981201814634</v>
      </c>
      <c r="C290" s="7">
        <v>0</v>
      </c>
      <c r="D290" s="7">
        <f t="shared" si="4"/>
        <v>535.77981201814634</v>
      </c>
    </row>
    <row r="291" spans="1:4" x14ac:dyDescent="0.25">
      <c r="A291" s="5" t="s">
        <v>11</v>
      </c>
      <c r="B291" s="7">
        <v>558.20862180285383</v>
      </c>
      <c r="C291" s="7">
        <v>44.267805425400731</v>
      </c>
      <c r="D291" s="7">
        <f t="shared" si="4"/>
        <v>602.47642722825458</v>
      </c>
    </row>
    <row r="292" spans="1:4" x14ac:dyDescent="0.25">
      <c r="A292" s="5" t="s">
        <v>219</v>
      </c>
      <c r="B292" s="7">
        <v>589.53938237299951</v>
      </c>
      <c r="C292" s="7">
        <v>0</v>
      </c>
      <c r="D292" s="7">
        <f t="shared" si="4"/>
        <v>589.53938237299951</v>
      </c>
    </row>
    <row r="293" spans="1:4" x14ac:dyDescent="0.25">
      <c r="A293" s="5" t="s">
        <v>396</v>
      </c>
      <c r="B293" s="7">
        <v>0.33159545776960603</v>
      </c>
      <c r="C293" s="7">
        <v>0</v>
      </c>
      <c r="D293" s="7">
        <f t="shared" si="4"/>
        <v>0.33159545776960603</v>
      </c>
    </row>
    <row r="294" spans="1:4" x14ac:dyDescent="0.25">
      <c r="A294" s="5" t="s">
        <v>267</v>
      </c>
      <c r="B294" s="7">
        <v>553.82382537803801</v>
      </c>
      <c r="C294" s="7">
        <v>0</v>
      </c>
      <c r="D294" s="7">
        <f t="shared" si="4"/>
        <v>553.82382537803801</v>
      </c>
    </row>
    <row r="295" spans="1:4" x14ac:dyDescent="0.25">
      <c r="A295" s="5" t="s">
        <v>411</v>
      </c>
      <c r="B295" s="7">
        <v>0</v>
      </c>
      <c r="C295" s="7">
        <v>0.3986855950385027</v>
      </c>
      <c r="D295" s="7">
        <f t="shared" si="4"/>
        <v>0.3986855950385027</v>
      </c>
    </row>
    <row r="296" spans="1:4" x14ac:dyDescent="0.25">
      <c r="A296" s="5" t="s">
        <v>158</v>
      </c>
      <c r="B296" s="7">
        <v>364.69629741395642</v>
      </c>
      <c r="C296" s="7">
        <v>0</v>
      </c>
      <c r="D296" s="7">
        <f t="shared" si="4"/>
        <v>364.69629741395642</v>
      </c>
    </row>
    <row r="297" spans="1:4" x14ac:dyDescent="0.25">
      <c r="A297" s="5" t="s">
        <v>3</v>
      </c>
      <c r="B297" s="7">
        <v>589.63964965662376</v>
      </c>
      <c r="C297" s="7">
        <v>0</v>
      </c>
      <c r="D297" s="7">
        <f t="shared" si="4"/>
        <v>589.63964965662376</v>
      </c>
    </row>
    <row r="298" spans="1:4" x14ac:dyDescent="0.25">
      <c r="A298" s="5" t="s">
        <v>572</v>
      </c>
      <c r="B298" s="7">
        <v>1711.9693170538874</v>
      </c>
      <c r="C298" s="7">
        <v>0</v>
      </c>
      <c r="D298" s="7">
        <f t="shared" si="4"/>
        <v>1711.9693170538874</v>
      </c>
    </row>
    <row r="299" spans="1:4" x14ac:dyDescent="0.25">
      <c r="A299" s="5" t="s">
        <v>254</v>
      </c>
      <c r="B299" s="7">
        <v>87.920441884323068</v>
      </c>
      <c r="C299" s="7">
        <v>0</v>
      </c>
      <c r="D299" s="7">
        <f t="shared" si="4"/>
        <v>87.920441884323068</v>
      </c>
    </row>
    <row r="300" spans="1:4" x14ac:dyDescent="0.25">
      <c r="A300" s="5" t="s">
        <v>71</v>
      </c>
      <c r="B300" s="7">
        <v>589.63964965662376</v>
      </c>
      <c r="C300" s="7">
        <v>10.241515582588766</v>
      </c>
      <c r="D300" s="7">
        <f t="shared" si="4"/>
        <v>599.88116523921258</v>
      </c>
    </row>
    <row r="301" spans="1:4" x14ac:dyDescent="0.25">
      <c r="A301" s="5" t="s">
        <v>65</v>
      </c>
      <c r="B301" s="7">
        <v>520.60554708149243</v>
      </c>
      <c r="C301" s="7">
        <v>5.0281006001434356</v>
      </c>
      <c r="D301" s="7">
        <f t="shared" si="4"/>
        <v>525.63364768163592</v>
      </c>
    </row>
    <row r="302" spans="1:4" x14ac:dyDescent="0.25">
      <c r="A302" s="5" t="s">
        <v>338</v>
      </c>
      <c r="B302" s="7">
        <v>1114.8317655769943</v>
      </c>
      <c r="C302" s="7">
        <v>0</v>
      </c>
      <c r="D302" s="7">
        <f t="shared" si="4"/>
        <v>1114.8317655769943</v>
      </c>
    </row>
    <row r="303" spans="1:4" x14ac:dyDescent="0.25">
      <c r="A303" s="5" t="s">
        <v>69</v>
      </c>
      <c r="B303" s="7">
        <v>1228.7319621529955</v>
      </c>
      <c r="C303" s="7">
        <v>49.520580045544506</v>
      </c>
      <c r="D303" s="7">
        <f t="shared" si="4"/>
        <v>1278.2525421985399</v>
      </c>
    </row>
    <row r="304" spans="1:4" x14ac:dyDescent="0.25">
      <c r="A304" s="5" t="s">
        <v>19</v>
      </c>
      <c r="B304" s="7">
        <v>589.2071730125225</v>
      </c>
      <c r="C304" s="7">
        <v>2.1054930993780392</v>
      </c>
      <c r="D304" s="7">
        <f t="shared" si="4"/>
        <v>591.31266611190051</v>
      </c>
    </row>
    <row r="305" spans="1:4" x14ac:dyDescent="0.25">
      <c r="A305" s="5" t="s">
        <v>5</v>
      </c>
      <c r="B305" s="7">
        <v>589.53876847029198</v>
      </c>
      <c r="C305" s="7">
        <v>-10.012959237567784</v>
      </c>
      <c r="D305" s="7">
        <f t="shared" si="4"/>
        <v>579.52580923272421</v>
      </c>
    </row>
    <row r="306" spans="1:4" x14ac:dyDescent="0.25">
      <c r="A306" s="5" t="s">
        <v>573</v>
      </c>
      <c r="B306" s="7">
        <v>1027.1815902323326</v>
      </c>
      <c r="C306" s="7">
        <v>0</v>
      </c>
      <c r="D306" s="7">
        <f t="shared" si="4"/>
        <v>1027.1815902323326</v>
      </c>
    </row>
    <row r="307" spans="1:4" x14ac:dyDescent="0.25">
      <c r="A307" s="5" t="s">
        <v>412</v>
      </c>
      <c r="B307" s="7">
        <v>0</v>
      </c>
      <c r="C307" s="7">
        <v>0.3986855950385027</v>
      </c>
      <c r="D307" s="7">
        <f t="shared" si="4"/>
        <v>0.3986855950385027</v>
      </c>
    </row>
    <row r="308" spans="1:4" x14ac:dyDescent="0.25">
      <c r="A308" s="5" t="s">
        <v>42</v>
      </c>
      <c r="B308" s="7">
        <v>0</v>
      </c>
      <c r="C308" s="7">
        <v>-45.297649391203429</v>
      </c>
      <c r="D308" s="7">
        <f t="shared" si="4"/>
        <v>-45.297649391203429</v>
      </c>
    </row>
    <row r="309" spans="1:4" x14ac:dyDescent="0.25">
      <c r="A309" s="5" t="s">
        <v>276</v>
      </c>
      <c r="B309" s="7">
        <v>60.228056087906559</v>
      </c>
      <c r="C309" s="7">
        <v>26.515484030147885</v>
      </c>
      <c r="D309" s="7">
        <f t="shared" si="4"/>
        <v>86.74354011805444</v>
      </c>
    </row>
    <row r="310" spans="1:4" x14ac:dyDescent="0.25">
      <c r="A310" s="5" t="s">
        <v>290</v>
      </c>
      <c r="B310" s="7">
        <v>1027.614066876434</v>
      </c>
      <c r="C310" s="7">
        <v>0</v>
      </c>
      <c r="D310" s="7">
        <f t="shared" si="4"/>
        <v>1027.614066876434</v>
      </c>
    </row>
    <row r="311" spans="1:4" x14ac:dyDescent="0.25">
      <c r="A311" s="5" t="s">
        <v>43</v>
      </c>
      <c r="B311" s="7">
        <v>0</v>
      </c>
      <c r="C311" s="7">
        <v>-37.209273772175578</v>
      </c>
      <c r="D311" s="7">
        <f t="shared" si="4"/>
        <v>-37.209273772175578</v>
      </c>
    </row>
    <row r="312" spans="1:4" x14ac:dyDescent="0.25">
      <c r="A312" s="5" t="s">
        <v>287</v>
      </c>
      <c r="B312" s="7">
        <v>59.040561058349766</v>
      </c>
      <c r="C312" s="7">
        <v>151.74386777134546</v>
      </c>
      <c r="D312" s="7">
        <f t="shared" si="4"/>
        <v>210.78442882969523</v>
      </c>
    </row>
    <row r="313" spans="1:4" x14ac:dyDescent="0.25">
      <c r="A313" s="5" t="s">
        <v>266</v>
      </c>
      <c r="B313" s="7">
        <v>507.54138120801832</v>
      </c>
      <c r="C313" s="7">
        <v>0</v>
      </c>
      <c r="D313" s="7">
        <f t="shared" si="4"/>
        <v>507.54138120801832</v>
      </c>
    </row>
    <row r="314" spans="1:4" x14ac:dyDescent="0.25">
      <c r="A314" s="5" t="s">
        <v>323</v>
      </c>
      <c r="B314" s="7">
        <v>0.14311103012621709</v>
      </c>
      <c r="C314" s="7">
        <v>0</v>
      </c>
      <c r="D314" s="7">
        <f t="shared" si="4"/>
        <v>0.14311103012621709</v>
      </c>
    </row>
    <row r="315" spans="1:4" x14ac:dyDescent="0.25">
      <c r="A315" s="5" t="s">
        <v>574</v>
      </c>
      <c r="B315" s="7">
        <v>941.58312437963855</v>
      </c>
      <c r="C315" s="7">
        <v>0</v>
      </c>
      <c r="D315" s="7">
        <f t="shared" si="4"/>
        <v>941.58312437963855</v>
      </c>
    </row>
    <row r="316" spans="1:4" x14ac:dyDescent="0.25">
      <c r="A316" s="5" t="s">
        <v>575</v>
      </c>
      <c r="B316" s="7">
        <v>1669.1700841275406</v>
      </c>
      <c r="C316" s="7">
        <v>0</v>
      </c>
      <c r="D316" s="7">
        <f t="shared" si="4"/>
        <v>1669.1700841275406</v>
      </c>
    </row>
    <row r="317" spans="1:4" x14ac:dyDescent="0.25">
      <c r="A317" s="5" t="s">
        <v>270</v>
      </c>
      <c r="B317" s="7">
        <v>113.03535024876379</v>
      </c>
      <c r="C317" s="7">
        <v>0</v>
      </c>
      <c r="D317" s="7">
        <f t="shared" si="4"/>
        <v>113.03535024876379</v>
      </c>
    </row>
    <row r="318" spans="1:4" x14ac:dyDescent="0.25">
      <c r="A318" s="5" t="s">
        <v>102</v>
      </c>
      <c r="B318" s="7">
        <v>4765.2937458242041</v>
      </c>
      <c r="C318" s="7">
        <v>62389.637027249402</v>
      </c>
      <c r="D318" s="7">
        <f t="shared" si="4"/>
        <v>67154.930773073604</v>
      </c>
    </row>
    <row r="319" spans="1:4" x14ac:dyDescent="0.25">
      <c r="A319" s="5" t="s">
        <v>85</v>
      </c>
      <c r="B319" s="7">
        <v>1699.5235243428135</v>
      </c>
      <c r="C319" s="7">
        <v>2.392218846906391</v>
      </c>
      <c r="D319" s="7">
        <f t="shared" si="4"/>
        <v>1701.9157431897199</v>
      </c>
    </row>
    <row r="320" spans="1:4" x14ac:dyDescent="0.25">
      <c r="A320" s="5" t="s">
        <v>329</v>
      </c>
      <c r="B320" s="7">
        <v>16.264848526577673</v>
      </c>
      <c r="C320" s="7">
        <v>0</v>
      </c>
      <c r="D320" s="7">
        <f t="shared" si="4"/>
        <v>16.264848526577673</v>
      </c>
    </row>
    <row r="321" spans="1:4" x14ac:dyDescent="0.25">
      <c r="A321" s="5" t="s">
        <v>189</v>
      </c>
      <c r="B321" s="7">
        <v>184.09259546428348</v>
      </c>
      <c r="C321" s="7">
        <v>0</v>
      </c>
      <c r="D321" s="7">
        <f t="shared" si="4"/>
        <v>184.09259546428348</v>
      </c>
    </row>
    <row r="322" spans="1:4" x14ac:dyDescent="0.25">
      <c r="A322" s="5" t="s">
        <v>576</v>
      </c>
      <c r="B322" s="7">
        <v>1369.5754536431107</v>
      </c>
      <c r="C322" s="7">
        <v>0</v>
      </c>
      <c r="D322" s="7">
        <f t="shared" si="4"/>
        <v>1369.5754536431107</v>
      </c>
    </row>
    <row r="323" spans="1:4" x14ac:dyDescent="0.25">
      <c r="A323" s="5" t="s">
        <v>379</v>
      </c>
      <c r="B323" s="7">
        <v>1027.1815902323326</v>
      </c>
      <c r="C323" s="7">
        <v>0</v>
      </c>
      <c r="D323" s="7">
        <f t="shared" si="4"/>
        <v>1027.1815902323326</v>
      </c>
    </row>
    <row r="324" spans="1:4" x14ac:dyDescent="0.25">
      <c r="A324" s="5" t="s">
        <v>364</v>
      </c>
      <c r="B324" s="7">
        <v>125.32303880626759</v>
      </c>
      <c r="C324" s="7">
        <v>0</v>
      </c>
      <c r="D324" s="7">
        <f t="shared" si="4"/>
        <v>125.32303880626759</v>
      </c>
    </row>
    <row r="325" spans="1:4" x14ac:dyDescent="0.25">
      <c r="A325" s="5" t="s">
        <v>59</v>
      </c>
      <c r="B325" s="7">
        <v>982.79206924917332</v>
      </c>
      <c r="C325" s="7">
        <v>3.9704973711478373</v>
      </c>
      <c r="D325" s="7">
        <f t="shared" si="4"/>
        <v>986.76256662032119</v>
      </c>
    </row>
    <row r="326" spans="1:4" x14ac:dyDescent="0.25">
      <c r="A326" s="5" t="s">
        <v>339</v>
      </c>
      <c r="B326" s="7">
        <v>6620.9540395783833</v>
      </c>
      <c r="C326" s="7">
        <v>0</v>
      </c>
      <c r="D326" s="7">
        <f t="shared" si="4"/>
        <v>6620.9540395783833</v>
      </c>
    </row>
    <row r="327" spans="1:4" x14ac:dyDescent="0.25">
      <c r="A327" s="5" t="s">
        <v>131</v>
      </c>
      <c r="B327" s="7">
        <v>7746.9602582342259</v>
      </c>
      <c r="C327" s="7">
        <v>1792.7958668155156</v>
      </c>
      <c r="D327" s="7">
        <f t="shared" si="4"/>
        <v>9539.756125049742</v>
      </c>
    </row>
    <row r="328" spans="1:4" x14ac:dyDescent="0.25">
      <c r="A328" s="5" t="s">
        <v>209</v>
      </c>
      <c r="B328" s="7">
        <v>54.013921546191121</v>
      </c>
      <c r="C328" s="7">
        <v>4.2526541845547854</v>
      </c>
      <c r="D328" s="7">
        <f t="shared" si="4"/>
        <v>58.266575730745906</v>
      </c>
    </row>
    <row r="329" spans="1:4" x14ac:dyDescent="0.25">
      <c r="A329" s="5" t="s">
        <v>6</v>
      </c>
      <c r="B329" s="7">
        <v>589.63964965662376</v>
      </c>
      <c r="C329" s="7">
        <v>0</v>
      </c>
      <c r="D329" s="7">
        <f t="shared" si="4"/>
        <v>589.63964965662376</v>
      </c>
    </row>
    <row r="330" spans="1:4" x14ac:dyDescent="0.25">
      <c r="A330" s="5" t="s">
        <v>8</v>
      </c>
      <c r="B330" s="7">
        <v>557.77614515875246</v>
      </c>
      <c r="C330" s="7">
        <v>1.0033667559386374</v>
      </c>
      <c r="D330" s="7">
        <f t="shared" si="4"/>
        <v>558.77951191469106</v>
      </c>
    </row>
    <row r="331" spans="1:4" x14ac:dyDescent="0.25">
      <c r="A331" s="5" t="s">
        <v>190</v>
      </c>
      <c r="B331" s="7">
        <v>589.63964965662376</v>
      </c>
      <c r="C331" s="7">
        <v>0</v>
      </c>
      <c r="D331" s="7">
        <f t="shared" si="4"/>
        <v>589.63964965662376</v>
      </c>
    </row>
    <row r="332" spans="1:4" x14ac:dyDescent="0.25">
      <c r="A332" s="5" t="s">
        <v>735</v>
      </c>
      <c r="B332" s="7">
        <v>0</v>
      </c>
      <c r="C332" s="7">
        <v>108.2980241244198</v>
      </c>
      <c r="D332" s="7">
        <f t="shared" si="4"/>
        <v>108.2980241244198</v>
      </c>
    </row>
    <row r="333" spans="1:4" x14ac:dyDescent="0.25">
      <c r="A333" s="5" t="s">
        <v>106</v>
      </c>
      <c r="B333" s="7">
        <v>589.35089794535611</v>
      </c>
      <c r="C333" s="7">
        <v>325.89910600571591</v>
      </c>
      <c r="D333" s="7">
        <f t="shared" ref="D333:D396" si="5">SUM(B333:C333)</f>
        <v>915.25000395107202</v>
      </c>
    </row>
    <row r="334" spans="1:4" x14ac:dyDescent="0.25">
      <c r="A334" s="5" t="s">
        <v>104</v>
      </c>
      <c r="B334" s="7">
        <v>0</v>
      </c>
      <c r="C334" s="7">
        <v>325.85911376515446</v>
      </c>
      <c r="D334" s="7">
        <f t="shared" si="5"/>
        <v>325.85911376515446</v>
      </c>
    </row>
    <row r="335" spans="1:4" x14ac:dyDescent="0.25">
      <c r="A335" s="5" t="s">
        <v>307</v>
      </c>
      <c r="B335" s="7">
        <v>0.43186274139387609</v>
      </c>
      <c r="C335" s="7">
        <v>0</v>
      </c>
      <c r="D335" s="7">
        <f t="shared" si="5"/>
        <v>0.43186274139387609</v>
      </c>
    </row>
    <row r="336" spans="1:4" x14ac:dyDescent="0.25">
      <c r="A336" s="5" t="s">
        <v>191</v>
      </c>
      <c r="B336" s="7">
        <v>548.58688010889432</v>
      </c>
      <c r="C336" s="7">
        <v>0</v>
      </c>
      <c r="D336" s="7">
        <f t="shared" si="5"/>
        <v>548.58688010889432</v>
      </c>
    </row>
    <row r="337" spans="1:4" x14ac:dyDescent="0.25">
      <c r="A337" s="5" t="s">
        <v>289</v>
      </c>
      <c r="B337" s="7">
        <v>0.43247664410144476</v>
      </c>
      <c r="C337" s="7">
        <v>0</v>
      </c>
      <c r="D337" s="7">
        <f t="shared" si="5"/>
        <v>0.43247664410144476</v>
      </c>
    </row>
    <row r="338" spans="1:4" x14ac:dyDescent="0.25">
      <c r="A338" s="5" t="s">
        <v>577</v>
      </c>
      <c r="B338" s="7">
        <v>898.78389145329106</v>
      </c>
      <c r="C338" s="7">
        <v>0</v>
      </c>
      <c r="D338" s="7">
        <f t="shared" si="5"/>
        <v>898.78389145329106</v>
      </c>
    </row>
    <row r="339" spans="1:4" x14ac:dyDescent="0.25">
      <c r="A339" s="5" t="s">
        <v>16</v>
      </c>
      <c r="B339" s="7">
        <v>558.20862180285383</v>
      </c>
      <c r="C339" s="7">
        <v>2.08206931729559</v>
      </c>
      <c r="D339" s="7">
        <f t="shared" si="5"/>
        <v>560.2906911201494</v>
      </c>
    </row>
    <row r="340" spans="1:4" x14ac:dyDescent="0.25">
      <c r="A340" s="5" t="s">
        <v>367</v>
      </c>
      <c r="B340" s="7">
        <v>0.43247664410144476</v>
      </c>
      <c r="C340" s="7">
        <v>0</v>
      </c>
      <c r="D340" s="7">
        <f t="shared" si="5"/>
        <v>0.43247664410144476</v>
      </c>
    </row>
    <row r="341" spans="1:4" x14ac:dyDescent="0.25">
      <c r="A341" s="5" t="s">
        <v>348</v>
      </c>
      <c r="B341" s="7">
        <v>15.832371882476231</v>
      </c>
      <c r="C341" s="7">
        <v>0</v>
      </c>
      <c r="D341" s="7">
        <f t="shared" si="5"/>
        <v>15.832371882476231</v>
      </c>
    </row>
    <row r="342" spans="1:4" x14ac:dyDescent="0.25">
      <c r="A342" s="5" t="s">
        <v>44</v>
      </c>
      <c r="B342" s="7">
        <v>0</v>
      </c>
      <c r="C342" s="7">
        <v>-13.754897718284038</v>
      </c>
      <c r="D342" s="7">
        <f t="shared" si="5"/>
        <v>-13.754897718284038</v>
      </c>
    </row>
    <row r="343" spans="1:4" x14ac:dyDescent="0.25">
      <c r="A343" s="5" t="s">
        <v>159</v>
      </c>
      <c r="B343" s="7">
        <v>250.57173406499177</v>
      </c>
      <c r="C343" s="7">
        <v>0</v>
      </c>
      <c r="D343" s="7">
        <f t="shared" si="5"/>
        <v>250.57173406499177</v>
      </c>
    </row>
    <row r="344" spans="1:4" x14ac:dyDescent="0.25">
      <c r="A344" s="5" t="s">
        <v>107</v>
      </c>
      <c r="B344" s="7">
        <v>589.35089794535611</v>
      </c>
      <c r="C344" s="7">
        <v>320.25596421738038</v>
      </c>
      <c r="D344" s="7">
        <f t="shared" si="5"/>
        <v>909.60686216273643</v>
      </c>
    </row>
    <row r="345" spans="1:4" x14ac:dyDescent="0.25">
      <c r="A345" s="5" t="s">
        <v>578</v>
      </c>
      <c r="B345" s="7">
        <v>1326.7762207167625</v>
      </c>
      <c r="C345" s="7">
        <v>0</v>
      </c>
      <c r="D345" s="7">
        <f t="shared" si="5"/>
        <v>1326.7762207167625</v>
      </c>
    </row>
    <row r="346" spans="1:4" x14ac:dyDescent="0.25">
      <c r="A346" s="5" t="s">
        <v>192</v>
      </c>
      <c r="B346" s="7">
        <v>584.92247808275806</v>
      </c>
      <c r="C346" s="7">
        <v>0</v>
      </c>
      <c r="D346" s="7">
        <f t="shared" si="5"/>
        <v>584.92247808275806</v>
      </c>
    </row>
    <row r="347" spans="1:4" x14ac:dyDescent="0.25">
      <c r="A347" s="5" t="s">
        <v>330</v>
      </c>
      <c r="B347" s="7">
        <v>0.43247664410144476</v>
      </c>
      <c r="C347" s="7">
        <v>0</v>
      </c>
      <c r="D347" s="7">
        <f t="shared" si="5"/>
        <v>0.43247664410144476</v>
      </c>
    </row>
    <row r="348" spans="1:4" x14ac:dyDescent="0.25">
      <c r="A348" s="5" t="s">
        <v>84</v>
      </c>
      <c r="B348" s="7">
        <v>75.357768292911686</v>
      </c>
      <c r="C348" s="7">
        <v>35.301279037909211</v>
      </c>
      <c r="D348" s="7">
        <f t="shared" si="5"/>
        <v>110.6590473308209</v>
      </c>
    </row>
    <row r="349" spans="1:4" x14ac:dyDescent="0.25">
      <c r="A349" s="5" t="s">
        <v>77</v>
      </c>
      <c r="B349" s="7">
        <v>521.0380237255938</v>
      </c>
      <c r="C349" s="7">
        <v>6.9601117994222212</v>
      </c>
      <c r="D349" s="7">
        <f t="shared" si="5"/>
        <v>527.99813552501598</v>
      </c>
    </row>
    <row r="350" spans="1:4" x14ac:dyDescent="0.25">
      <c r="A350" s="5" t="s">
        <v>198</v>
      </c>
      <c r="B350" s="7">
        <v>589.2071730125225</v>
      </c>
      <c r="C350" s="7">
        <v>0</v>
      </c>
      <c r="D350" s="7">
        <f t="shared" si="5"/>
        <v>589.2071730125225</v>
      </c>
    </row>
    <row r="351" spans="1:4" x14ac:dyDescent="0.25">
      <c r="A351" s="5" t="s">
        <v>324</v>
      </c>
      <c r="B351" s="7">
        <v>4.2843746501947028E-2</v>
      </c>
      <c r="C351" s="7">
        <v>0</v>
      </c>
      <c r="D351" s="7">
        <f t="shared" si="5"/>
        <v>4.2843746501947028E-2</v>
      </c>
    </row>
    <row r="352" spans="1:4" x14ac:dyDescent="0.25">
      <c r="A352" s="5" t="s">
        <v>579</v>
      </c>
      <c r="B352" s="7">
        <v>1283.9769877904162</v>
      </c>
      <c r="C352" s="7">
        <v>0</v>
      </c>
      <c r="D352" s="7">
        <f t="shared" si="5"/>
        <v>1283.9769877904162</v>
      </c>
    </row>
    <row r="353" spans="1:4" x14ac:dyDescent="0.25">
      <c r="A353" s="5" t="s">
        <v>539</v>
      </c>
      <c r="B353" s="7">
        <v>1326.7762207167625</v>
      </c>
      <c r="C353" s="7">
        <v>6.4404938722304257</v>
      </c>
      <c r="D353" s="7">
        <f t="shared" si="5"/>
        <v>1333.216714588993</v>
      </c>
    </row>
    <row r="354" spans="1:4" x14ac:dyDescent="0.25">
      <c r="A354" s="5" t="s">
        <v>272</v>
      </c>
      <c r="B354" s="7">
        <v>421.03368923660202</v>
      </c>
      <c r="C354" s="7">
        <v>2.4882348893576198</v>
      </c>
      <c r="D354" s="7">
        <f t="shared" si="5"/>
        <v>423.52192412595963</v>
      </c>
    </row>
    <row r="355" spans="1:4" x14ac:dyDescent="0.25">
      <c r="A355" s="5" t="s">
        <v>126</v>
      </c>
      <c r="B355" s="7">
        <v>589.63964965662376</v>
      </c>
      <c r="C355" s="7">
        <v>823.35591499616146</v>
      </c>
      <c r="D355" s="7">
        <f t="shared" si="5"/>
        <v>1412.9955646527851</v>
      </c>
    </row>
    <row r="356" spans="1:4" x14ac:dyDescent="0.25">
      <c r="A356" s="5" t="s">
        <v>129</v>
      </c>
      <c r="B356" s="7">
        <v>589.2071730125225</v>
      </c>
      <c r="C356" s="7">
        <v>1513.4339175866517</v>
      </c>
      <c r="D356" s="7">
        <f t="shared" si="5"/>
        <v>2102.6410905991743</v>
      </c>
    </row>
    <row r="357" spans="1:4" x14ac:dyDescent="0.25">
      <c r="A357" s="5" t="s">
        <v>308</v>
      </c>
      <c r="B357" s="7">
        <v>0.3322093604771747</v>
      </c>
      <c r="C357" s="7">
        <v>0</v>
      </c>
      <c r="D357" s="7">
        <f t="shared" si="5"/>
        <v>0.3322093604771747</v>
      </c>
    </row>
    <row r="358" spans="1:4" x14ac:dyDescent="0.25">
      <c r="A358" s="5" t="s">
        <v>4</v>
      </c>
      <c r="B358" s="7">
        <v>492.48778047078616</v>
      </c>
      <c r="C358" s="7">
        <v>0.11252009695628534</v>
      </c>
      <c r="D358" s="7">
        <f t="shared" si="5"/>
        <v>492.60030056774247</v>
      </c>
    </row>
    <row r="359" spans="1:4" x14ac:dyDescent="0.25">
      <c r="A359" s="5" t="s">
        <v>113</v>
      </c>
      <c r="B359" s="7">
        <v>1711.9693170538874</v>
      </c>
      <c r="C359" s="7">
        <v>447.26540080184401</v>
      </c>
      <c r="D359" s="7">
        <f t="shared" si="5"/>
        <v>2159.2347178557316</v>
      </c>
    </row>
    <row r="360" spans="1:4" x14ac:dyDescent="0.25">
      <c r="A360" s="5" t="s">
        <v>340</v>
      </c>
      <c r="B360" s="7">
        <v>5242.9172788572369</v>
      </c>
      <c r="C360" s="7">
        <v>8.5451095464598144</v>
      </c>
      <c r="D360" s="7">
        <f t="shared" si="5"/>
        <v>5251.4623884036964</v>
      </c>
    </row>
    <row r="361" spans="1:4" x14ac:dyDescent="0.25">
      <c r="A361" s="5" t="s">
        <v>580</v>
      </c>
      <c r="B361" s="7">
        <v>1711.9693170538874</v>
      </c>
      <c r="C361" s="7">
        <v>0</v>
      </c>
      <c r="D361" s="7">
        <f t="shared" si="5"/>
        <v>1711.9693170538874</v>
      </c>
    </row>
    <row r="362" spans="1:4" x14ac:dyDescent="0.25">
      <c r="A362" s="5" t="s">
        <v>331</v>
      </c>
      <c r="B362" s="7">
        <v>0.43247664410144476</v>
      </c>
      <c r="C362" s="7">
        <v>0</v>
      </c>
      <c r="D362" s="7">
        <f t="shared" si="5"/>
        <v>0.43247664410144476</v>
      </c>
    </row>
    <row r="363" spans="1:4" x14ac:dyDescent="0.25">
      <c r="A363" s="5" t="s">
        <v>581</v>
      </c>
      <c r="B363" s="7">
        <v>855.98465852694369</v>
      </c>
      <c r="C363" s="7">
        <v>0</v>
      </c>
      <c r="D363" s="7">
        <f t="shared" si="5"/>
        <v>855.98465852694369</v>
      </c>
    </row>
    <row r="364" spans="1:4" x14ac:dyDescent="0.25">
      <c r="A364" s="5" t="s">
        <v>413</v>
      </c>
      <c r="B364" s="7">
        <v>0</v>
      </c>
      <c r="C364" s="7">
        <v>0.3986855950385027</v>
      </c>
      <c r="D364" s="7">
        <f t="shared" si="5"/>
        <v>0.3986855950385027</v>
      </c>
    </row>
    <row r="365" spans="1:4" x14ac:dyDescent="0.25">
      <c r="A365" s="5" t="s">
        <v>582</v>
      </c>
      <c r="B365" s="7">
        <v>1112.7800560850271</v>
      </c>
      <c r="C365" s="7">
        <v>0</v>
      </c>
      <c r="D365" s="7">
        <f t="shared" si="5"/>
        <v>1112.7800560850271</v>
      </c>
    </row>
    <row r="366" spans="1:4" x14ac:dyDescent="0.25">
      <c r="A366" s="5" t="s">
        <v>83</v>
      </c>
      <c r="B366" s="7">
        <v>75.357768292911686</v>
      </c>
      <c r="C366" s="7">
        <v>23.089992943295332</v>
      </c>
      <c r="D366" s="7">
        <f t="shared" si="5"/>
        <v>98.447761236207015</v>
      </c>
    </row>
    <row r="367" spans="1:4" x14ac:dyDescent="0.25">
      <c r="A367" s="5" t="s">
        <v>52</v>
      </c>
      <c r="B367" s="7">
        <v>248.20873669491519</v>
      </c>
      <c r="C367" s="7">
        <v>-31.640743992505602</v>
      </c>
      <c r="D367" s="7">
        <f t="shared" si="5"/>
        <v>216.56799270240958</v>
      </c>
    </row>
    <row r="368" spans="1:4" x14ac:dyDescent="0.25">
      <c r="A368" s="5" t="s">
        <v>510</v>
      </c>
      <c r="B368" s="7">
        <v>0</v>
      </c>
      <c r="C368" s="7">
        <v>0.3986855950385027</v>
      </c>
      <c r="D368" s="7">
        <f t="shared" si="5"/>
        <v>0.3986855950385027</v>
      </c>
    </row>
    <row r="369" spans="1:4" x14ac:dyDescent="0.25">
      <c r="A369" s="5" t="s">
        <v>395</v>
      </c>
      <c r="B369" s="7">
        <v>0.43247664410144476</v>
      </c>
      <c r="C369" s="7">
        <v>0</v>
      </c>
      <c r="D369" s="7">
        <f t="shared" si="5"/>
        <v>0.43247664410144476</v>
      </c>
    </row>
    <row r="370" spans="1:4" x14ac:dyDescent="0.25">
      <c r="A370" s="5" t="s">
        <v>58</v>
      </c>
      <c r="B370" s="7">
        <v>589.25001675902433</v>
      </c>
      <c r="C370" s="7">
        <v>4.8659299020572124</v>
      </c>
      <c r="D370" s="7">
        <f t="shared" si="5"/>
        <v>594.11594666108158</v>
      </c>
    </row>
    <row r="371" spans="1:4" x14ac:dyDescent="0.25">
      <c r="A371" s="5" t="s">
        <v>193</v>
      </c>
      <c r="B371" s="7">
        <v>113.03535024876379</v>
      </c>
      <c r="C371" s="7">
        <v>0</v>
      </c>
      <c r="D371" s="7">
        <f t="shared" si="5"/>
        <v>113.03535024876379</v>
      </c>
    </row>
    <row r="372" spans="1:4" x14ac:dyDescent="0.25">
      <c r="A372" s="5" t="s">
        <v>63</v>
      </c>
      <c r="B372" s="7">
        <v>392.23655555354492</v>
      </c>
      <c r="C372" s="7">
        <v>6.6853257080862072</v>
      </c>
      <c r="D372" s="7">
        <f t="shared" si="5"/>
        <v>398.92188126163114</v>
      </c>
    </row>
    <row r="373" spans="1:4" x14ac:dyDescent="0.25">
      <c r="A373" s="5" t="s">
        <v>309</v>
      </c>
      <c r="B373" s="7">
        <v>4.3457649209515704E-2</v>
      </c>
      <c r="C373" s="7">
        <v>0</v>
      </c>
      <c r="D373" s="7">
        <f t="shared" si="5"/>
        <v>4.3457649209515704E-2</v>
      </c>
    </row>
    <row r="374" spans="1:4" x14ac:dyDescent="0.25">
      <c r="A374" s="5" t="s">
        <v>583</v>
      </c>
      <c r="B374" s="7">
        <v>1540.7723853484988</v>
      </c>
      <c r="C374" s="7">
        <v>6.7295153652276465</v>
      </c>
      <c r="D374" s="7">
        <f t="shared" si="5"/>
        <v>1547.5019007137264</v>
      </c>
    </row>
    <row r="375" spans="1:4" x14ac:dyDescent="0.25">
      <c r="A375" s="5" t="s">
        <v>282</v>
      </c>
      <c r="B375" s="7">
        <v>53.530797927430541</v>
      </c>
      <c r="C375" s="7">
        <v>6.5954234951254866</v>
      </c>
      <c r="D375" s="7">
        <f t="shared" si="5"/>
        <v>60.126221422556029</v>
      </c>
    </row>
    <row r="376" spans="1:4" x14ac:dyDescent="0.25">
      <c r="A376" s="5" t="s">
        <v>584</v>
      </c>
      <c r="B376" s="7">
        <v>855.98465852694369</v>
      </c>
      <c r="C376" s="7">
        <v>0</v>
      </c>
      <c r="D376" s="7">
        <f t="shared" si="5"/>
        <v>855.98465852694369</v>
      </c>
    </row>
    <row r="377" spans="1:4" x14ac:dyDescent="0.25">
      <c r="A377" s="5" t="s">
        <v>194</v>
      </c>
      <c r="B377" s="7">
        <v>589.63964965662376</v>
      </c>
      <c r="C377" s="7">
        <v>-2.4039522036661558</v>
      </c>
      <c r="D377" s="7">
        <f t="shared" si="5"/>
        <v>587.23569745295765</v>
      </c>
    </row>
    <row r="378" spans="1:4" x14ac:dyDescent="0.25">
      <c r="A378" s="5" t="s">
        <v>300</v>
      </c>
      <c r="B378" s="7">
        <v>0.3322093604771747</v>
      </c>
      <c r="C378" s="7">
        <v>0</v>
      </c>
      <c r="D378" s="7">
        <f t="shared" si="5"/>
        <v>0.3322093604771747</v>
      </c>
    </row>
    <row r="379" spans="1:4" x14ac:dyDescent="0.25">
      <c r="A379" s="5" t="s">
        <v>140</v>
      </c>
      <c r="B379" s="7">
        <v>589.2071730125225</v>
      </c>
      <c r="C379" s="7">
        <v>6759.3179445867672</v>
      </c>
      <c r="D379" s="7">
        <f t="shared" si="5"/>
        <v>7348.5251175992898</v>
      </c>
    </row>
    <row r="380" spans="1:4" x14ac:dyDescent="0.25">
      <c r="A380" s="5" t="s">
        <v>736</v>
      </c>
      <c r="B380" s="7">
        <v>129.98837625836302</v>
      </c>
      <c r="C380" s="7">
        <v>0</v>
      </c>
      <c r="D380" s="7">
        <f t="shared" si="5"/>
        <v>129.98837625836302</v>
      </c>
    </row>
    <row r="381" spans="1:4" x14ac:dyDescent="0.25">
      <c r="A381" s="5" t="s">
        <v>2</v>
      </c>
      <c r="B381" s="7">
        <v>6852.2945682593163</v>
      </c>
      <c r="C381" s="7">
        <v>1011.4209289742382</v>
      </c>
      <c r="D381" s="7">
        <f t="shared" si="5"/>
        <v>7863.7154972335547</v>
      </c>
    </row>
    <row r="382" spans="1:4" x14ac:dyDescent="0.25">
      <c r="A382" s="5" t="s">
        <v>233</v>
      </c>
      <c r="B382" s="7">
        <v>62.683760249205989</v>
      </c>
      <c r="C382" s="7">
        <v>0</v>
      </c>
      <c r="D382" s="7">
        <f t="shared" si="5"/>
        <v>62.683760249205989</v>
      </c>
    </row>
    <row r="383" spans="1:4" x14ac:dyDescent="0.25">
      <c r="A383" s="5" t="s">
        <v>161</v>
      </c>
      <c r="B383" s="7">
        <v>0.14372493283378576</v>
      </c>
      <c r="C383" s="7">
        <v>0</v>
      </c>
      <c r="D383" s="7">
        <f t="shared" si="5"/>
        <v>0.14372493283378576</v>
      </c>
    </row>
    <row r="384" spans="1:4" x14ac:dyDescent="0.25">
      <c r="A384" s="5" t="s">
        <v>108</v>
      </c>
      <c r="B384" s="7">
        <v>589.53876847029198</v>
      </c>
      <c r="C384" s="7">
        <v>322.48883884195004</v>
      </c>
      <c r="D384" s="7">
        <f t="shared" si="5"/>
        <v>912.02760731224203</v>
      </c>
    </row>
    <row r="385" spans="1:4" x14ac:dyDescent="0.25">
      <c r="A385" s="5" t="s">
        <v>585</v>
      </c>
      <c r="B385" s="7">
        <v>1497.9731524221515</v>
      </c>
      <c r="C385" s="7">
        <v>0</v>
      </c>
      <c r="D385" s="7">
        <f t="shared" si="5"/>
        <v>1497.9731524221515</v>
      </c>
    </row>
    <row r="386" spans="1:4" x14ac:dyDescent="0.25">
      <c r="A386" s="5" t="s">
        <v>162</v>
      </c>
      <c r="B386" s="7">
        <v>589.20717301252239</v>
      </c>
      <c r="C386" s="7">
        <v>0</v>
      </c>
      <c r="D386" s="7">
        <f t="shared" si="5"/>
        <v>589.20717301252239</v>
      </c>
    </row>
    <row r="387" spans="1:4" x14ac:dyDescent="0.25">
      <c r="A387" s="5" t="s">
        <v>18</v>
      </c>
      <c r="B387" s="7">
        <v>558.20862180285383</v>
      </c>
      <c r="C387" s="7">
        <v>0</v>
      </c>
      <c r="D387" s="7">
        <f t="shared" si="5"/>
        <v>558.20862180285383</v>
      </c>
    </row>
    <row r="388" spans="1:4" x14ac:dyDescent="0.25">
      <c r="A388" s="5" t="s">
        <v>586</v>
      </c>
      <c r="B388" s="7">
        <v>5530.7265194140155</v>
      </c>
      <c r="C388" s="7">
        <v>0</v>
      </c>
      <c r="D388" s="7">
        <f t="shared" si="5"/>
        <v>5530.7265194140155</v>
      </c>
    </row>
    <row r="389" spans="1:4" x14ac:dyDescent="0.25">
      <c r="A389" s="5" t="s">
        <v>13</v>
      </c>
      <c r="B389" s="7">
        <v>557.77614515875246</v>
      </c>
      <c r="C389" s="7">
        <v>4.4124177399241082E-3</v>
      </c>
      <c r="D389" s="7">
        <f t="shared" si="5"/>
        <v>557.78055757649236</v>
      </c>
    </row>
    <row r="390" spans="1:4" x14ac:dyDescent="0.25">
      <c r="A390" s="5" t="s">
        <v>45</v>
      </c>
      <c r="B390" s="7">
        <v>0</v>
      </c>
      <c r="C390" s="7">
        <v>1.1754962765115566</v>
      </c>
      <c r="D390" s="7">
        <f t="shared" si="5"/>
        <v>1.1754962765115566</v>
      </c>
    </row>
    <row r="391" spans="1:4" x14ac:dyDescent="0.25">
      <c r="A391" s="5" t="s">
        <v>79</v>
      </c>
      <c r="B391" s="7">
        <v>185.69387060688288</v>
      </c>
      <c r="C391" s="7">
        <v>17.684557744665401</v>
      </c>
      <c r="D391" s="7">
        <f t="shared" si="5"/>
        <v>203.37842835154828</v>
      </c>
    </row>
    <row r="392" spans="1:4" x14ac:dyDescent="0.25">
      <c r="A392" s="5" t="s">
        <v>120</v>
      </c>
      <c r="B392" s="7">
        <v>0</v>
      </c>
      <c r="C392" s="7">
        <v>509.65335137717176</v>
      </c>
      <c r="D392" s="7">
        <f t="shared" si="5"/>
        <v>509.65335137717176</v>
      </c>
    </row>
    <row r="393" spans="1:4" x14ac:dyDescent="0.25">
      <c r="A393" s="5" t="s">
        <v>195</v>
      </c>
      <c r="B393" s="7">
        <v>589.2071730125225</v>
      </c>
      <c r="C393" s="7">
        <v>0</v>
      </c>
      <c r="D393" s="7">
        <f t="shared" si="5"/>
        <v>589.2071730125225</v>
      </c>
    </row>
    <row r="394" spans="1:4" x14ac:dyDescent="0.25">
      <c r="A394" s="5" t="s">
        <v>441</v>
      </c>
      <c r="B394" s="7">
        <v>4.2843746501947028E-2</v>
      </c>
      <c r="C394" s="7">
        <v>0</v>
      </c>
      <c r="D394" s="7">
        <f t="shared" si="5"/>
        <v>4.2843746501947028E-2</v>
      </c>
    </row>
    <row r="395" spans="1:4" x14ac:dyDescent="0.25">
      <c r="A395" s="5" t="s">
        <v>587</v>
      </c>
      <c r="B395" s="7">
        <v>984.38235730598547</v>
      </c>
      <c r="C395" s="7">
        <v>0</v>
      </c>
      <c r="D395" s="7">
        <f t="shared" si="5"/>
        <v>984.38235730598547</v>
      </c>
    </row>
    <row r="396" spans="1:4" x14ac:dyDescent="0.25">
      <c r="A396" s="5" t="s">
        <v>88</v>
      </c>
      <c r="B396" s="7">
        <v>358.23671960207702</v>
      </c>
      <c r="C396" s="7">
        <v>48.615427719992041</v>
      </c>
      <c r="D396" s="7">
        <f t="shared" si="5"/>
        <v>406.85214732206907</v>
      </c>
    </row>
    <row r="397" spans="1:4" x14ac:dyDescent="0.25">
      <c r="A397" s="5" t="s">
        <v>588</v>
      </c>
      <c r="B397" s="7">
        <v>1198.3785219377212</v>
      </c>
      <c r="C397" s="7">
        <v>0</v>
      </c>
      <c r="D397" s="7">
        <f t="shared" ref="D397:D431" si="6">SUM(B397:C397)</f>
        <v>1198.3785219377212</v>
      </c>
    </row>
    <row r="398" spans="1:4" x14ac:dyDescent="0.25">
      <c r="A398" s="5" t="s">
        <v>414</v>
      </c>
      <c r="B398" s="7">
        <v>0</v>
      </c>
      <c r="C398" s="7">
        <v>0.3986855950385027</v>
      </c>
      <c r="D398" s="7">
        <f t="shared" si="6"/>
        <v>0.3986855950385027</v>
      </c>
    </row>
    <row r="399" spans="1:4" x14ac:dyDescent="0.25">
      <c r="A399" s="5" t="s">
        <v>67</v>
      </c>
      <c r="B399" s="7">
        <v>75.357768292911686</v>
      </c>
      <c r="C399" s="7">
        <v>7.6599412809059002</v>
      </c>
      <c r="D399" s="7">
        <f t="shared" si="6"/>
        <v>83.017709573817584</v>
      </c>
    </row>
    <row r="400" spans="1:4" x14ac:dyDescent="0.25">
      <c r="A400" s="5" t="s">
        <v>415</v>
      </c>
      <c r="B400" s="7">
        <v>0</v>
      </c>
      <c r="C400" s="7">
        <v>0.3986855950385027</v>
      </c>
      <c r="D400" s="7">
        <f t="shared" si="6"/>
        <v>0.3986855950385027</v>
      </c>
    </row>
    <row r="401" spans="1:4" x14ac:dyDescent="0.25">
      <c r="A401" s="5" t="s">
        <v>196</v>
      </c>
      <c r="B401" s="7">
        <v>589.35089794535611</v>
      </c>
      <c r="C401" s="7">
        <v>0</v>
      </c>
      <c r="D401" s="7">
        <f t="shared" si="6"/>
        <v>589.35089794535611</v>
      </c>
    </row>
    <row r="402" spans="1:4" x14ac:dyDescent="0.25">
      <c r="A402" s="5" t="s">
        <v>389</v>
      </c>
      <c r="B402" s="7">
        <v>113.7271348723426</v>
      </c>
      <c r="C402" s="7">
        <v>0</v>
      </c>
      <c r="D402" s="7">
        <f t="shared" si="6"/>
        <v>113.7271348723426</v>
      </c>
    </row>
    <row r="403" spans="1:4" x14ac:dyDescent="0.25">
      <c r="A403" s="5" t="s">
        <v>255</v>
      </c>
      <c r="B403" s="7">
        <v>507.93153903778671</v>
      </c>
      <c r="C403" s="7">
        <v>0</v>
      </c>
      <c r="D403" s="7">
        <f t="shared" si="6"/>
        <v>507.93153903778671</v>
      </c>
    </row>
    <row r="404" spans="1:4" x14ac:dyDescent="0.25">
      <c r="A404" s="5" t="s">
        <v>512</v>
      </c>
      <c r="B404" s="7">
        <v>1711.9693170538874</v>
      </c>
      <c r="C404" s="7">
        <v>0</v>
      </c>
      <c r="D404" s="7">
        <f t="shared" si="6"/>
        <v>1711.9693170538874</v>
      </c>
    </row>
    <row r="405" spans="1:4" x14ac:dyDescent="0.25">
      <c r="A405" s="5" t="s">
        <v>46</v>
      </c>
      <c r="B405" s="7">
        <v>0</v>
      </c>
      <c r="C405" s="7">
        <v>10.90043631077665</v>
      </c>
      <c r="D405" s="7">
        <f t="shared" si="6"/>
        <v>10.90043631077665</v>
      </c>
    </row>
    <row r="406" spans="1:4" x14ac:dyDescent="0.25">
      <c r="A406" s="5" t="s">
        <v>199</v>
      </c>
      <c r="B406" s="7">
        <v>589.20717301252239</v>
      </c>
      <c r="C406" s="7">
        <v>0</v>
      </c>
      <c r="D406" s="7">
        <f t="shared" si="6"/>
        <v>589.20717301252239</v>
      </c>
    </row>
    <row r="407" spans="1:4" x14ac:dyDescent="0.25">
      <c r="A407" s="5" t="s">
        <v>277</v>
      </c>
      <c r="B407" s="7">
        <v>53.530797927430541</v>
      </c>
      <c r="C407" s="7">
        <v>17.002215274003092</v>
      </c>
      <c r="D407" s="7">
        <f t="shared" si="6"/>
        <v>70.533013201433633</v>
      </c>
    </row>
    <row r="408" spans="1:4" x14ac:dyDescent="0.25">
      <c r="A408" s="5" t="s">
        <v>221</v>
      </c>
      <c r="B408" s="7">
        <v>589.63964965662376</v>
      </c>
      <c r="C408" s="7">
        <v>0</v>
      </c>
      <c r="D408" s="7">
        <f t="shared" si="6"/>
        <v>589.63964965662376</v>
      </c>
    </row>
    <row r="409" spans="1:4" x14ac:dyDescent="0.25">
      <c r="A409" s="5" t="s">
        <v>589</v>
      </c>
      <c r="B409" s="7">
        <v>898.78389145329106</v>
      </c>
      <c r="C409" s="7">
        <v>0</v>
      </c>
      <c r="D409" s="7">
        <f t="shared" si="6"/>
        <v>898.78389145329106</v>
      </c>
    </row>
    <row r="410" spans="1:4" x14ac:dyDescent="0.25">
      <c r="A410" s="5" t="s">
        <v>128</v>
      </c>
      <c r="B410" s="7">
        <v>589.20717301252239</v>
      </c>
      <c r="C410" s="7">
        <v>1124.1743263738965</v>
      </c>
      <c r="D410" s="7">
        <f t="shared" si="6"/>
        <v>1713.3814993864189</v>
      </c>
    </row>
    <row r="411" spans="1:4" x14ac:dyDescent="0.25">
      <c r="A411" s="5" t="s">
        <v>373</v>
      </c>
      <c r="B411" s="7">
        <v>2.8400066524540404</v>
      </c>
      <c r="C411" s="7">
        <v>0.52106474443202644</v>
      </c>
      <c r="D411" s="7">
        <f t="shared" si="6"/>
        <v>3.361071396886067</v>
      </c>
    </row>
    <row r="412" spans="1:4" x14ac:dyDescent="0.25">
      <c r="A412" s="5" t="s">
        <v>341</v>
      </c>
      <c r="B412" s="7">
        <v>189.7094930735723</v>
      </c>
      <c r="C412" s="7">
        <v>0</v>
      </c>
      <c r="D412" s="7">
        <f t="shared" si="6"/>
        <v>189.7094930735723</v>
      </c>
    </row>
    <row r="413" spans="1:4" x14ac:dyDescent="0.25">
      <c r="A413" s="5" t="s">
        <v>220</v>
      </c>
      <c r="B413" s="7">
        <v>589.53938237299951</v>
      </c>
      <c r="C413" s="7">
        <v>0</v>
      </c>
      <c r="D413" s="7">
        <f t="shared" si="6"/>
        <v>589.53938237299951</v>
      </c>
    </row>
    <row r="414" spans="1:4" x14ac:dyDescent="0.25">
      <c r="A414" s="5" t="s">
        <v>283</v>
      </c>
      <c r="B414" s="7">
        <v>52.903582238441004</v>
      </c>
      <c r="C414" s="7">
        <v>7.807796259767426</v>
      </c>
      <c r="D414" s="7">
        <f t="shared" si="6"/>
        <v>60.711378498208433</v>
      </c>
    </row>
    <row r="415" spans="1:4" x14ac:dyDescent="0.25">
      <c r="A415" s="5" t="s">
        <v>416</v>
      </c>
      <c r="B415" s="7">
        <v>0</v>
      </c>
      <c r="C415" s="7">
        <v>0.3986855950385027</v>
      </c>
      <c r="D415" s="7">
        <f t="shared" si="6"/>
        <v>0.3986855950385027</v>
      </c>
    </row>
    <row r="416" spans="1:4" x14ac:dyDescent="0.25">
      <c r="A416" s="5" t="s">
        <v>268</v>
      </c>
      <c r="B416" s="7">
        <v>87.487965240221598</v>
      </c>
      <c r="C416" s="7">
        <v>0</v>
      </c>
      <c r="D416" s="7">
        <f t="shared" si="6"/>
        <v>87.487965240221598</v>
      </c>
    </row>
    <row r="417" spans="1:4" x14ac:dyDescent="0.25">
      <c r="A417" s="5" t="s">
        <v>214</v>
      </c>
      <c r="B417" s="7">
        <v>589.20717301252239</v>
      </c>
      <c r="C417" s="7">
        <v>0</v>
      </c>
      <c r="D417" s="7">
        <f t="shared" si="6"/>
        <v>589.20717301252239</v>
      </c>
    </row>
    <row r="418" spans="1:4" x14ac:dyDescent="0.25">
      <c r="A418" s="5" t="s">
        <v>47</v>
      </c>
      <c r="B418" s="7">
        <v>0</v>
      </c>
      <c r="C418" s="7">
        <v>1.1754962765115566</v>
      </c>
      <c r="D418" s="7">
        <f t="shared" si="6"/>
        <v>1.1754962765115566</v>
      </c>
    </row>
    <row r="419" spans="1:4" x14ac:dyDescent="0.25">
      <c r="A419" s="5" t="s">
        <v>48</v>
      </c>
      <c r="B419" s="7">
        <v>0</v>
      </c>
      <c r="C419" s="7">
        <v>1.1754962765115566</v>
      </c>
      <c r="D419" s="7">
        <f t="shared" si="6"/>
        <v>1.1754962765115566</v>
      </c>
    </row>
    <row r="420" spans="1:4" x14ac:dyDescent="0.25">
      <c r="A420" s="5" t="s">
        <v>284</v>
      </c>
      <c r="B420" s="7">
        <v>55.565086975522711</v>
      </c>
      <c r="C420" s="7">
        <v>17.115521963066247</v>
      </c>
      <c r="D420" s="7">
        <f t="shared" si="6"/>
        <v>72.680608938588961</v>
      </c>
    </row>
    <row r="421" spans="1:4" x14ac:dyDescent="0.25">
      <c r="A421" s="5" t="s">
        <v>226</v>
      </c>
      <c r="B421" s="7">
        <v>548.58688010889432</v>
      </c>
      <c r="C421" s="7">
        <v>0</v>
      </c>
      <c r="D421" s="7">
        <f t="shared" si="6"/>
        <v>548.58688010889432</v>
      </c>
    </row>
    <row r="422" spans="1:4" x14ac:dyDescent="0.25">
      <c r="A422" s="5" t="s">
        <v>590</v>
      </c>
      <c r="B422" s="7">
        <v>1455.173919495805</v>
      </c>
      <c r="C422" s="7">
        <v>0</v>
      </c>
      <c r="D422" s="7">
        <f t="shared" si="6"/>
        <v>1455.173919495805</v>
      </c>
    </row>
    <row r="423" spans="1:4" x14ac:dyDescent="0.25">
      <c r="A423" s="5" t="s">
        <v>591</v>
      </c>
      <c r="B423" s="7">
        <v>855.98465852694369</v>
      </c>
      <c r="C423" s="7">
        <v>0</v>
      </c>
      <c r="D423" s="7">
        <f t="shared" si="6"/>
        <v>855.98465852694369</v>
      </c>
    </row>
    <row r="424" spans="1:4" x14ac:dyDescent="0.25">
      <c r="A424" s="5" t="s">
        <v>342</v>
      </c>
      <c r="B424" s="7">
        <v>1241.3208658941949</v>
      </c>
      <c r="C424" s="7">
        <v>0</v>
      </c>
      <c r="D424" s="7">
        <f t="shared" si="6"/>
        <v>1241.3208658941949</v>
      </c>
    </row>
    <row r="425" spans="1:4" x14ac:dyDescent="0.25">
      <c r="A425" s="5" t="s">
        <v>197</v>
      </c>
      <c r="B425" s="7">
        <v>589.63964965662376</v>
      </c>
      <c r="C425" s="7">
        <v>0</v>
      </c>
      <c r="D425" s="7">
        <f t="shared" si="6"/>
        <v>589.63964965662376</v>
      </c>
    </row>
    <row r="426" spans="1:4" x14ac:dyDescent="0.25">
      <c r="A426" s="5" t="s">
        <v>417</v>
      </c>
      <c r="B426" s="7">
        <v>0</v>
      </c>
      <c r="C426" s="7">
        <v>0.3986855950385027</v>
      </c>
      <c r="D426" s="7">
        <f t="shared" si="6"/>
        <v>0.3986855950385027</v>
      </c>
    </row>
    <row r="427" spans="1:4" x14ac:dyDescent="0.25">
      <c r="A427" s="5" t="s">
        <v>66</v>
      </c>
      <c r="B427" s="7">
        <v>185.30423770928346</v>
      </c>
      <c r="C427" s="7">
        <v>7.1325382994825963</v>
      </c>
      <c r="D427" s="7">
        <f t="shared" si="6"/>
        <v>192.43677600876606</v>
      </c>
    </row>
    <row r="428" spans="1:4" x14ac:dyDescent="0.25">
      <c r="A428" s="5" t="s">
        <v>92</v>
      </c>
      <c r="B428" s="7">
        <v>75.689363750681281</v>
      </c>
      <c r="C428" s="7">
        <v>73.678591921405641</v>
      </c>
      <c r="D428" s="7">
        <f t="shared" si="6"/>
        <v>149.36795567208691</v>
      </c>
    </row>
    <row r="429" spans="1:4" x14ac:dyDescent="0.25">
      <c r="A429" s="5" t="s">
        <v>95</v>
      </c>
      <c r="B429" s="7">
        <v>1785.8986570514046</v>
      </c>
      <c r="C429" s="7">
        <v>84.368121797322459</v>
      </c>
      <c r="D429" s="7">
        <f t="shared" si="6"/>
        <v>1870.266778848727</v>
      </c>
    </row>
    <row r="430" spans="1:4" x14ac:dyDescent="0.25">
      <c r="A430" s="5" t="s">
        <v>319</v>
      </c>
      <c r="B430" s="7">
        <v>53.949167499808894</v>
      </c>
      <c r="C430" s="7">
        <v>0</v>
      </c>
      <c r="D430" s="7">
        <f t="shared" si="6"/>
        <v>53.949167499808894</v>
      </c>
    </row>
    <row r="431" spans="1:4" x14ac:dyDescent="0.25">
      <c r="A431" s="5" t="s">
        <v>620</v>
      </c>
      <c r="B431" s="7">
        <v>0</v>
      </c>
      <c r="C431" s="7">
        <v>5.5771129529812171</v>
      </c>
      <c r="D431" s="7">
        <f t="shared" si="6"/>
        <v>5.5771129529812171</v>
      </c>
    </row>
  </sheetData>
  <pageMargins left="0.511811024" right="0.511811024" top="0.78740157499999996" bottom="0.78740157499999996" header="0.31496062000000002" footer="0.31496062000000002"/>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5D31D-878C-4CBA-A026-8947EF7EDB63}">
  <dimension ref="A2:D369"/>
  <sheetViews>
    <sheetView workbookViewId="0">
      <selection activeCell="C6" sqref="C6"/>
    </sheetView>
  </sheetViews>
  <sheetFormatPr defaultColWidth="9.1796875" defaultRowHeight="12.5" x14ac:dyDescent="0.25"/>
  <cols>
    <col min="1" max="1" width="40.54296875" style="1" customWidth="1"/>
    <col min="2" max="4" width="25.54296875" style="1" customWidth="1"/>
    <col min="5" max="16384" width="9.1796875" style="1"/>
  </cols>
  <sheetData>
    <row r="2" spans="1:4" ht="15" customHeight="1" x14ac:dyDescent="0.3">
      <c r="B2" s="2" t="str">
        <f>Índice!A8</f>
        <v>MÊS DE COMPETÊNCIA: Dezembro de 2024</v>
      </c>
    </row>
    <row r="3" spans="1:4" ht="15" customHeight="1" x14ac:dyDescent="0.3">
      <c r="B3" s="2"/>
    </row>
    <row r="5" spans="1:4" ht="13" x14ac:dyDescent="0.3">
      <c r="A5" s="2" t="s">
        <v>737</v>
      </c>
    </row>
    <row r="8" spans="1:4" ht="13" x14ac:dyDescent="0.3">
      <c r="A8" s="4" t="s">
        <v>438</v>
      </c>
      <c r="B8" s="6" t="s">
        <v>383</v>
      </c>
      <c r="C8" s="6" t="s">
        <v>384</v>
      </c>
      <c r="D8" s="6" t="s">
        <v>385</v>
      </c>
    </row>
    <row r="9" spans="1:4" x14ac:dyDescent="0.25">
      <c r="A9" s="5" t="s">
        <v>738</v>
      </c>
      <c r="B9" s="7">
        <v>333.02730000000008</v>
      </c>
      <c r="C9" s="7">
        <v>249.77047500000009</v>
      </c>
      <c r="D9" s="7">
        <f>SUM(B9:C9)</f>
        <v>582.79777500000023</v>
      </c>
    </row>
    <row r="10" spans="1:4" x14ac:dyDescent="0.25">
      <c r="A10" s="5" t="s">
        <v>514</v>
      </c>
      <c r="B10" s="7">
        <v>3082.1341116000003</v>
      </c>
      <c r="C10" s="7">
        <v>2311.6005836999998</v>
      </c>
      <c r="D10" s="7">
        <f>SUM(B10:C10)</f>
        <v>5393.7346952999997</v>
      </c>
    </row>
    <row r="12" spans="1:4" ht="13" x14ac:dyDescent="0.3">
      <c r="A12" s="4" t="s">
        <v>1</v>
      </c>
      <c r="B12" s="6" t="s">
        <v>383</v>
      </c>
      <c r="C12" s="6" t="s">
        <v>384</v>
      </c>
      <c r="D12" s="6" t="s">
        <v>385</v>
      </c>
    </row>
    <row r="13" spans="1:4" x14ac:dyDescent="0.25">
      <c r="A13" s="5" t="s">
        <v>739</v>
      </c>
      <c r="B13" s="7">
        <v>0.8071583901639342</v>
      </c>
      <c r="C13" s="7">
        <v>0.25148661730361055</v>
      </c>
      <c r="D13" s="7">
        <f>SUM(B13:C13)</f>
        <v>1.0586450074675446</v>
      </c>
    </row>
    <row r="14" spans="1:4" x14ac:dyDescent="0.25">
      <c r="A14" s="5" t="s">
        <v>20</v>
      </c>
      <c r="B14" s="7">
        <v>0</v>
      </c>
      <c r="C14" s="7">
        <v>4.6747619371913927E-2</v>
      </c>
      <c r="D14" s="7">
        <f t="shared" ref="D14:D77" si="0">SUM(B14:C14)</f>
        <v>4.6747619371913927E-2</v>
      </c>
    </row>
    <row r="15" spans="1:4" x14ac:dyDescent="0.25">
      <c r="A15" s="5" t="s">
        <v>21</v>
      </c>
      <c r="B15" s="7">
        <v>0</v>
      </c>
      <c r="C15" s="7">
        <v>4.6747619371913927E-2</v>
      </c>
      <c r="D15" s="7">
        <f t="shared" si="0"/>
        <v>4.6747619371913927E-2</v>
      </c>
    </row>
    <row r="16" spans="1:4" x14ac:dyDescent="0.25">
      <c r="A16" s="5" t="s">
        <v>143</v>
      </c>
      <c r="B16" s="7">
        <v>11.236371284422166</v>
      </c>
      <c r="C16" s="7">
        <v>0</v>
      </c>
      <c r="D16" s="7">
        <f t="shared" si="0"/>
        <v>11.236371284422166</v>
      </c>
    </row>
    <row r="17" spans="1:4" x14ac:dyDescent="0.25">
      <c r="A17" s="5" t="s">
        <v>22</v>
      </c>
      <c r="B17" s="7">
        <v>0</v>
      </c>
      <c r="C17" s="7">
        <v>4.6747619371913927E-2</v>
      </c>
      <c r="D17" s="7">
        <f t="shared" si="0"/>
        <v>4.6747619371913927E-2</v>
      </c>
    </row>
    <row r="18" spans="1:4" x14ac:dyDescent="0.25">
      <c r="A18" s="5" t="s">
        <v>163</v>
      </c>
      <c r="B18" s="7">
        <v>8.2265606087594172</v>
      </c>
      <c r="C18" s="7">
        <v>0</v>
      </c>
      <c r="D18" s="7">
        <f t="shared" si="0"/>
        <v>8.2265606087594172</v>
      </c>
    </row>
    <row r="19" spans="1:4" x14ac:dyDescent="0.25">
      <c r="A19" s="5" t="s">
        <v>23</v>
      </c>
      <c r="B19" s="7">
        <v>0</v>
      </c>
      <c r="C19" s="7">
        <v>4.6747619371913927E-2</v>
      </c>
      <c r="D19" s="7">
        <f t="shared" si="0"/>
        <v>4.6747619371913927E-2</v>
      </c>
    </row>
    <row r="20" spans="1:4" x14ac:dyDescent="0.25">
      <c r="A20" s="5" t="s">
        <v>103</v>
      </c>
      <c r="B20" s="7">
        <v>24.41328422351507</v>
      </c>
      <c r="C20" s="7">
        <v>4.5390672903372931</v>
      </c>
      <c r="D20" s="7">
        <f t="shared" si="0"/>
        <v>28.952351513852363</v>
      </c>
    </row>
    <row r="21" spans="1:4" x14ac:dyDescent="0.25">
      <c r="A21" s="5" t="s">
        <v>138</v>
      </c>
      <c r="B21" s="7">
        <v>131.29048471837868</v>
      </c>
      <c r="C21" s="7">
        <v>16.894749278876571</v>
      </c>
      <c r="D21" s="7">
        <f t="shared" si="0"/>
        <v>148.18523399725524</v>
      </c>
    </row>
    <row r="22" spans="1:4" x14ac:dyDescent="0.25">
      <c r="A22" s="5" t="s">
        <v>740</v>
      </c>
      <c r="B22" s="7">
        <v>1.0046246567267674</v>
      </c>
      <c r="C22" s="7">
        <v>0</v>
      </c>
      <c r="D22" s="7">
        <f t="shared" si="0"/>
        <v>1.0046246567267674</v>
      </c>
    </row>
    <row r="23" spans="1:4" x14ac:dyDescent="0.25">
      <c r="A23" s="5" t="s">
        <v>543</v>
      </c>
      <c r="B23" s="7">
        <v>9.6841995777788572</v>
      </c>
      <c r="C23" s="7">
        <v>0</v>
      </c>
      <c r="D23" s="7">
        <f t="shared" si="0"/>
        <v>9.6841995777788572</v>
      </c>
    </row>
    <row r="24" spans="1:4" x14ac:dyDescent="0.25">
      <c r="A24" s="5" t="s">
        <v>89</v>
      </c>
      <c r="B24" s="7">
        <v>0.63947427511177424</v>
      </c>
      <c r="C24" s="7">
        <v>1.3578477862728979</v>
      </c>
      <c r="D24" s="7">
        <f t="shared" si="0"/>
        <v>1.9973220613846721</v>
      </c>
    </row>
    <row r="25" spans="1:4" x14ac:dyDescent="0.25">
      <c r="A25" s="5" t="s">
        <v>96</v>
      </c>
      <c r="B25" s="7">
        <v>33.610896280088902</v>
      </c>
      <c r="C25" s="7">
        <v>1.8165052117803049</v>
      </c>
      <c r="D25" s="7">
        <f t="shared" si="0"/>
        <v>35.427401491869205</v>
      </c>
    </row>
    <row r="26" spans="1:4" x14ac:dyDescent="0.25">
      <c r="A26" s="5" t="s">
        <v>144</v>
      </c>
      <c r="B26" s="7">
        <v>20.444191409969335</v>
      </c>
      <c r="C26" s="7">
        <v>1.833977587927433E-3</v>
      </c>
      <c r="D26" s="7">
        <f t="shared" si="0"/>
        <v>20.446025387557263</v>
      </c>
    </row>
    <row r="27" spans="1:4" x14ac:dyDescent="0.25">
      <c r="A27" s="5" t="s">
        <v>271</v>
      </c>
      <c r="B27" s="7">
        <v>0</v>
      </c>
      <c r="C27" s="7">
        <v>4.7149811355417591E-2</v>
      </c>
      <c r="D27" s="7">
        <f t="shared" si="0"/>
        <v>4.7149811355417591E-2</v>
      </c>
    </row>
    <row r="28" spans="1:4" x14ac:dyDescent="0.25">
      <c r="A28" s="5" t="s">
        <v>645</v>
      </c>
      <c r="B28" s="7">
        <v>1.2763767138315236</v>
      </c>
      <c r="C28" s="7">
        <v>1.2570414088039543</v>
      </c>
      <c r="D28" s="7">
        <f t="shared" si="0"/>
        <v>2.5334181226354779</v>
      </c>
    </row>
    <row r="29" spans="1:4" x14ac:dyDescent="0.25">
      <c r="A29" s="5" t="s">
        <v>403</v>
      </c>
      <c r="B29" s="7">
        <v>0</v>
      </c>
      <c r="C29" s="7">
        <v>6.9258205671201611E-2</v>
      </c>
      <c r="D29" s="7">
        <f t="shared" si="0"/>
        <v>6.9258205671201611E-2</v>
      </c>
    </row>
    <row r="30" spans="1:4" x14ac:dyDescent="0.25">
      <c r="A30" s="5" t="s">
        <v>349</v>
      </c>
      <c r="B30" s="7">
        <v>0.69284459084604721</v>
      </c>
      <c r="C30" s="7">
        <v>0</v>
      </c>
      <c r="D30" s="7">
        <f t="shared" si="0"/>
        <v>0.69284459084604721</v>
      </c>
    </row>
    <row r="31" spans="1:4" x14ac:dyDescent="0.25">
      <c r="A31" s="5" t="s">
        <v>114</v>
      </c>
      <c r="B31" s="7">
        <v>0</v>
      </c>
      <c r="C31" s="7">
        <v>2.6105762897584417</v>
      </c>
      <c r="D31" s="7">
        <f t="shared" si="0"/>
        <v>2.6105762897584417</v>
      </c>
    </row>
    <row r="32" spans="1:4" x14ac:dyDescent="0.25">
      <c r="A32" s="5" t="s">
        <v>206</v>
      </c>
      <c r="B32" s="7">
        <v>0</v>
      </c>
      <c r="C32" s="7">
        <v>6.6049349630755483E-2</v>
      </c>
      <c r="D32" s="7">
        <f t="shared" si="0"/>
        <v>6.6049349630755483E-2</v>
      </c>
    </row>
    <row r="33" spans="1:4" x14ac:dyDescent="0.25">
      <c r="A33" s="5" t="s">
        <v>333</v>
      </c>
      <c r="B33" s="7">
        <v>17.695192565131784</v>
      </c>
      <c r="C33" s="7">
        <v>0</v>
      </c>
      <c r="D33" s="7">
        <f t="shared" si="0"/>
        <v>17.695192565131784</v>
      </c>
    </row>
    <row r="34" spans="1:4" x14ac:dyDescent="0.25">
      <c r="A34" s="5" t="s">
        <v>205</v>
      </c>
      <c r="B34" s="7">
        <v>0</v>
      </c>
      <c r="C34" s="7">
        <v>0.31227152091131855</v>
      </c>
      <c r="D34" s="7">
        <f t="shared" si="0"/>
        <v>0.31227152091131855</v>
      </c>
    </row>
    <row r="35" spans="1:4" x14ac:dyDescent="0.25">
      <c r="A35" s="5" t="s">
        <v>168</v>
      </c>
      <c r="B35" s="7">
        <v>1.2769357561264125</v>
      </c>
      <c r="C35" s="7">
        <v>0</v>
      </c>
      <c r="D35" s="7">
        <f t="shared" si="0"/>
        <v>1.2769357561264125</v>
      </c>
    </row>
    <row r="36" spans="1:4" x14ac:dyDescent="0.25">
      <c r="A36" s="5" t="s">
        <v>350</v>
      </c>
      <c r="B36" s="7">
        <v>0.69284459084604721</v>
      </c>
      <c r="C36" s="7">
        <v>0</v>
      </c>
      <c r="D36" s="7">
        <f t="shared" si="0"/>
        <v>0.69284459084604721</v>
      </c>
    </row>
    <row r="37" spans="1:4" x14ac:dyDescent="0.25">
      <c r="A37" s="5" t="s">
        <v>201</v>
      </c>
      <c r="B37" s="7">
        <v>65.933722195845604</v>
      </c>
      <c r="C37" s="7">
        <v>0</v>
      </c>
      <c r="D37" s="7">
        <f t="shared" si="0"/>
        <v>65.933722195845604</v>
      </c>
    </row>
    <row r="38" spans="1:4" x14ac:dyDescent="0.25">
      <c r="A38" s="5" t="s">
        <v>97</v>
      </c>
      <c r="B38" s="7">
        <v>39.23908510965542</v>
      </c>
      <c r="C38" s="7">
        <v>0</v>
      </c>
      <c r="D38" s="7">
        <f t="shared" si="0"/>
        <v>39.23908510965542</v>
      </c>
    </row>
    <row r="39" spans="1:4" x14ac:dyDescent="0.25">
      <c r="A39" s="5" t="s">
        <v>741</v>
      </c>
      <c r="B39" s="7">
        <v>1.2124780339805827</v>
      </c>
      <c r="C39" s="7">
        <v>0</v>
      </c>
      <c r="D39" s="7">
        <f t="shared" si="0"/>
        <v>1.2124780339805827</v>
      </c>
    </row>
    <row r="40" spans="1:4" x14ac:dyDescent="0.25">
      <c r="A40" s="5" t="s">
        <v>24</v>
      </c>
      <c r="B40" s="7">
        <v>0</v>
      </c>
      <c r="C40" s="7">
        <v>4.674761937191392E-2</v>
      </c>
      <c r="D40" s="7">
        <f t="shared" si="0"/>
        <v>4.674761937191392E-2</v>
      </c>
    </row>
    <row r="41" spans="1:4" x14ac:dyDescent="0.25">
      <c r="A41" s="5" t="s">
        <v>115</v>
      </c>
      <c r="B41" s="7">
        <v>0</v>
      </c>
      <c r="C41" s="7">
        <v>2.6105762897584417</v>
      </c>
      <c r="D41" s="7">
        <f t="shared" si="0"/>
        <v>2.6105762897584417</v>
      </c>
    </row>
    <row r="42" spans="1:4" x14ac:dyDescent="0.25">
      <c r="A42" s="5" t="s">
        <v>742</v>
      </c>
      <c r="B42" s="7">
        <v>0.72748682038834955</v>
      </c>
      <c r="C42" s="7">
        <v>0</v>
      </c>
      <c r="D42" s="7">
        <f t="shared" si="0"/>
        <v>0.72748682038834955</v>
      </c>
    </row>
    <row r="43" spans="1:4" x14ac:dyDescent="0.25">
      <c r="A43" s="5" t="s">
        <v>743</v>
      </c>
      <c r="B43" s="7">
        <v>1.0506799108508973</v>
      </c>
      <c r="C43" s="7">
        <v>0.18219882049515737</v>
      </c>
      <c r="D43" s="7">
        <f t="shared" si="0"/>
        <v>1.2328787313460547</v>
      </c>
    </row>
    <row r="44" spans="1:4" x14ac:dyDescent="0.25">
      <c r="A44" s="5" t="s">
        <v>334</v>
      </c>
      <c r="B44" s="7">
        <v>17.1761886739339</v>
      </c>
      <c r="C44" s="7">
        <v>0</v>
      </c>
      <c r="D44" s="7">
        <f t="shared" si="0"/>
        <v>17.1761886739339</v>
      </c>
    </row>
    <row r="45" spans="1:4" x14ac:dyDescent="0.25">
      <c r="A45" s="5" t="s">
        <v>404</v>
      </c>
      <c r="B45" s="7">
        <v>0</v>
      </c>
      <c r="C45" s="7">
        <v>6.9258205671201611E-2</v>
      </c>
      <c r="D45" s="7">
        <f t="shared" si="0"/>
        <v>6.9258205671201611E-2</v>
      </c>
    </row>
    <row r="46" spans="1:4" x14ac:dyDescent="0.25">
      <c r="A46" s="5" t="s">
        <v>744</v>
      </c>
      <c r="B46" s="7">
        <v>0.69284459084604721</v>
      </c>
      <c r="C46" s="7">
        <v>0</v>
      </c>
      <c r="D46" s="7">
        <f t="shared" si="0"/>
        <v>0.69284459084604721</v>
      </c>
    </row>
    <row r="47" spans="1:4" x14ac:dyDescent="0.25">
      <c r="A47" s="5" t="s">
        <v>72</v>
      </c>
      <c r="B47" s="7">
        <v>0</v>
      </c>
      <c r="C47" s="7">
        <v>0.27622913012925199</v>
      </c>
      <c r="D47" s="7">
        <f t="shared" si="0"/>
        <v>0.27622913012925199</v>
      </c>
    </row>
    <row r="48" spans="1:4" x14ac:dyDescent="0.25">
      <c r="A48" s="5" t="s">
        <v>74</v>
      </c>
      <c r="B48" s="7">
        <v>27.306483094333771</v>
      </c>
      <c r="C48" s="7">
        <v>2.0302869568048281</v>
      </c>
      <c r="D48" s="7">
        <f t="shared" si="0"/>
        <v>29.3367700511386</v>
      </c>
    </row>
    <row r="49" spans="1:4" x14ac:dyDescent="0.25">
      <c r="A49" s="5" t="s">
        <v>745</v>
      </c>
      <c r="B49" s="7">
        <v>1.3856891816920944</v>
      </c>
      <c r="C49" s="7">
        <v>0</v>
      </c>
      <c r="D49" s="7">
        <f t="shared" si="0"/>
        <v>1.3856891816920944</v>
      </c>
    </row>
    <row r="50" spans="1:4" x14ac:dyDescent="0.25">
      <c r="A50" s="5" t="s">
        <v>544</v>
      </c>
      <c r="B50" s="7">
        <v>18.849395264359828</v>
      </c>
      <c r="C50" s="7">
        <v>0</v>
      </c>
      <c r="D50" s="7">
        <f t="shared" si="0"/>
        <v>18.849395264359828</v>
      </c>
    </row>
    <row r="51" spans="1:4" x14ac:dyDescent="0.25">
      <c r="A51" s="5" t="s">
        <v>133</v>
      </c>
      <c r="B51" s="7">
        <v>40.778853061224481</v>
      </c>
      <c r="C51" s="7">
        <v>22.126445560286296</v>
      </c>
      <c r="D51" s="7">
        <f t="shared" si="0"/>
        <v>62.905298621510781</v>
      </c>
    </row>
    <row r="52" spans="1:4" x14ac:dyDescent="0.25">
      <c r="A52" s="5" t="s">
        <v>746</v>
      </c>
      <c r="B52" s="7">
        <v>1.0506799108508973</v>
      </c>
      <c r="C52" s="7">
        <v>4.5572855063966449</v>
      </c>
      <c r="D52" s="7">
        <f t="shared" si="0"/>
        <v>5.6079654172475424</v>
      </c>
    </row>
    <row r="53" spans="1:4" x14ac:dyDescent="0.25">
      <c r="A53" s="5" t="s">
        <v>747</v>
      </c>
      <c r="B53" s="7">
        <v>0.93534019764216403</v>
      </c>
      <c r="C53" s="7">
        <v>0</v>
      </c>
      <c r="D53" s="7">
        <f t="shared" si="0"/>
        <v>0.93534019764216403</v>
      </c>
    </row>
    <row r="54" spans="1:4" x14ac:dyDescent="0.25">
      <c r="A54" s="5" t="s">
        <v>545</v>
      </c>
      <c r="B54" s="7">
        <v>12.723341803442885</v>
      </c>
      <c r="C54" s="7">
        <v>0</v>
      </c>
      <c r="D54" s="7">
        <f t="shared" si="0"/>
        <v>12.723341803442885</v>
      </c>
    </row>
    <row r="55" spans="1:4" x14ac:dyDescent="0.25">
      <c r="A55" s="5" t="s">
        <v>546</v>
      </c>
      <c r="B55" s="7">
        <v>13.665811566660873</v>
      </c>
      <c r="C55" s="7">
        <v>0</v>
      </c>
      <c r="D55" s="7">
        <f t="shared" si="0"/>
        <v>13.665811566660873</v>
      </c>
    </row>
    <row r="56" spans="1:4" x14ac:dyDescent="0.25">
      <c r="A56" s="5" t="s">
        <v>57</v>
      </c>
      <c r="B56" s="7">
        <v>0</v>
      </c>
      <c r="C56" s="7">
        <v>9.1054453436059848E-2</v>
      </c>
      <c r="D56" s="7">
        <f t="shared" si="0"/>
        <v>9.1054453436059848E-2</v>
      </c>
    </row>
    <row r="57" spans="1:4" x14ac:dyDescent="0.25">
      <c r="A57" s="5" t="s">
        <v>25</v>
      </c>
      <c r="B57" s="7">
        <v>0</v>
      </c>
      <c r="C57" s="7">
        <v>4.6747619371913927E-2</v>
      </c>
      <c r="D57" s="7">
        <f t="shared" si="0"/>
        <v>4.6747619371913927E-2</v>
      </c>
    </row>
    <row r="58" spans="1:4" x14ac:dyDescent="0.25">
      <c r="A58" s="5" t="s">
        <v>748</v>
      </c>
      <c r="B58" s="7">
        <v>0.8071583901639342</v>
      </c>
      <c r="C58" s="7">
        <v>0.74558883557413957</v>
      </c>
      <c r="D58" s="7">
        <f t="shared" si="0"/>
        <v>1.5527472257380737</v>
      </c>
    </row>
    <row r="59" spans="1:4" x14ac:dyDescent="0.25">
      <c r="A59" s="5" t="s">
        <v>275</v>
      </c>
      <c r="B59" s="7">
        <v>0</v>
      </c>
      <c r="C59" s="7">
        <v>3.0037533263145007E-2</v>
      </c>
      <c r="D59" s="7">
        <f t="shared" si="0"/>
        <v>3.0037533263145007E-2</v>
      </c>
    </row>
    <row r="60" spans="1:4" x14ac:dyDescent="0.25">
      <c r="A60" s="5" t="s">
        <v>119</v>
      </c>
      <c r="B60" s="7">
        <v>19.804717134857558</v>
      </c>
      <c r="C60" s="7">
        <v>3.9403004909560519</v>
      </c>
      <c r="D60" s="7">
        <f t="shared" si="0"/>
        <v>23.74501762581361</v>
      </c>
    </row>
    <row r="61" spans="1:4" x14ac:dyDescent="0.25">
      <c r="A61" s="5" t="s">
        <v>335</v>
      </c>
      <c r="B61" s="7">
        <v>97.67958843828977</v>
      </c>
      <c r="C61" s="7">
        <v>0</v>
      </c>
      <c r="D61" s="7">
        <f t="shared" si="0"/>
        <v>97.67958843828977</v>
      </c>
    </row>
    <row r="62" spans="1:4" x14ac:dyDescent="0.25">
      <c r="A62" s="5" t="s">
        <v>98</v>
      </c>
      <c r="B62" s="7">
        <v>1.6405011815556714</v>
      </c>
      <c r="C62" s="7">
        <v>2.8244700087035075</v>
      </c>
      <c r="D62" s="7">
        <f t="shared" si="0"/>
        <v>4.4649711902591793</v>
      </c>
    </row>
    <row r="63" spans="1:4" x14ac:dyDescent="0.25">
      <c r="A63" s="5" t="s">
        <v>749</v>
      </c>
      <c r="B63" s="7">
        <v>0.96998242718446626</v>
      </c>
      <c r="C63" s="7">
        <v>0</v>
      </c>
      <c r="D63" s="7">
        <f t="shared" si="0"/>
        <v>0.96998242718446626</v>
      </c>
    </row>
    <row r="64" spans="1:4" x14ac:dyDescent="0.25">
      <c r="A64" s="5" t="s">
        <v>547</v>
      </c>
      <c r="B64" s="7">
        <v>73.67069369381791</v>
      </c>
      <c r="C64" s="7">
        <v>0</v>
      </c>
      <c r="D64" s="7">
        <f t="shared" si="0"/>
        <v>73.67069369381791</v>
      </c>
    </row>
    <row r="65" spans="1:4" x14ac:dyDescent="0.25">
      <c r="A65" s="5" t="s">
        <v>750</v>
      </c>
      <c r="B65" s="7">
        <v>1.2471202635228851</v>
      </c>
      <c r="C65" s="7">
        <v>0</v>
      </c>
      <c r="D65" s="7">
        <f t="shared" si="0"/>
        <v>1.2471202635228851</v>
      </c>
    </row>
    <row r="66" spans="1:4" x14ac:dyDescent="0.25">
      <c r="A66" s="5" t="s">
        <v>751</v>
      </c>
      <c r="B66" s="7">
        <v>1.1431935748959778</v>
      </c>
      <c r="C66" s="7">
        <v>0</v>
      </c>
      <c r="D66" s="7">
        <f t="shared" si="0"/>
        <v>1.1431935748959778</v>
      </c>
    </row>
    <row r="67" spans="1:4" x14ac:dyDescent="0.25">
      <c r="A67" s="5" t="s">
        <v>752</v>
      </c>
      <c r="B67" s="7">
        <v>0.96998242718446626</v>
      </c>
      <c r="C67" s="7">
        <v>0</v>
      </c>
      <c r="D67" s="7">
        <f t="shared" si="0"/>
        <v>0.96998242718446626</v>
      </c>
    </row>
    <row r="68" spans="1:4" x14ac:dyDescent="0.25">
      <c r="A68" s="5" t="s">
        <v>641</v>
      </c>
      <c r="B68" s="7">
        <v>1.2763767138315236</v>
      </c>
      <c r="C68" s="7">
        <v>9.4998918513703359</v>
      </c>
      <c r="D68" s="7">
        <f t="shared" si="0"/>
        <v>10.77626856520186</v>
      </c>
    </row>
    <row r="69" spans="1:4" x14ac:dyDescent="0.25">
      <c r="A69" s="5" t="s">
        <v>405</v>
      </c>
      <c r="B69" s="7">
        <v>0</v>
      </c>
      <c r="C69" s="7">
        <v>6.9258205671201611E-2</v>
      </c>
      <c r="D69" s="7">
        <f t="shared" si="0"/>
        <v>6.9258205671201611E-2</v>
      </c>
    </row>
    <row r="70" spans="1:4" x14ac:dyDescent="0.25">
      <c r="A70" s="5" t="s">
        <v>382</v>
      </c>
      <c r="B70" s="7">
        <v>9.3004538031626574</v>
      </c>
      <c r="C70" s="7">
        <v>0</v>
      </c>
      <c r="D70" s="7">
        <f t="shared" si="0"/>
        <v>9.3004538031626574</v>
      </c>
    </row>
    <row r="71" spans="1:4" x14ac:dyDescent="0.25">
      <c r="A71" s="5" t="s">
        <v>548</v>
      </c>
      <c r="B71" s="7">
        <v>10.838402277006901</v>
      </c>
      <c r="C71" s="7">
        <v>0</v>
      </c>
      <c r="D71" s="7">
        <f t="shared" si="0"/>
        <v>10.838402277006901</v>
      </c>
    </row>
    <row r="72" spans="1:4" x14ac:dyDescent="0.25">
      <c r="A72" s="5" t="s">
        <v>210</v>
      </c>
      <c r="B72" s="7">
        <v>0</v>
      </c>
      <c r="C72" s="7">
        <v>8.419094109157288E-2</v>
      </c>
      <c r="D72" s="7">
        <f t="shared" si="0"/>
        <v>8.419094109157288E-2</v>
      </c>
    </row>
    <row r="73" spans="1:4" x14ac:dyDescent="0.25">
      <c r="A73" s="5" t="s">
        <v>279</v>
      </c>
      <c r="B73" s="7">
        <v>0</v>
      </c>
      <c r="C73" s="7">
        <v>6.2854326397364102E-2</v>
      </c>
      <c r="D73" s="7">
        <f t="shared" si="0"/>
        <v>6.2854326397364102E-2</v>
      </c>
    </row>
    <row r="74" spans="1:4" x14ac:dyDescent="0.25">
      <c r="A74" s="5" t="s">
        <v>753</v>
      </c>
      <c r="B74" s="7">
        <v>1.0739091158113732</v>
      </c>
      <c r="C74" s="7">
        <v>0</v>
      </c>
      <c r="D74" s="7">
        <f t="shared" si="0"/>
        <v>1.0739091158113732</v>
      </c>
    </row>
    <row r="75" spans="1:4" x14ac:dyDescent="0.25">
      <c r="A75" s="5" t="s">
        <v>75</v>
      </c>
      <c r="B75" s="7">
        <v>97.67958843828977</v>
      </c>
      <c r="C75" s="7">
        <v>0.57500959561006182</v>
      </c>
      <c r="D75" s="7">
        <f t="shared" si="0"/>
        <v>98.254598033899825</v>
      </c>
    </row>
    <row r="76" spans="1:4" x14ac:dyDescent="0.25">
      <c r="A76" s="5" t="s">
        <v>754</v>
      </c>
      <c r="B76" s="7">
        <v>29.904492244897963</v>
      </c>
      <c r="C76" s="7">
        <v>0</v>
      </c>
      <c r="D76" s="7">
        <f t="shared" si="0"/>
        <v>29.904492244897963</v>
      </c>
    </row>
    <row r="77" spans="1:4" x14ac:dyDescent="0.25">
      <c r="A77" s="5" t="s">
        <v>755</v>
      </c>
      <c r="B77" s="7">
        <v>0.69284459084604721</v>
      </c>
      <c r="C77" s="7">
        <v>0</v>
      </c>
      <c r="D77" s="7">
        <f t="shared" si="0"/>
        <v>0.69284459084604721</v>
      </c>
    </row>
    <row r="78" spans="1:4" x14ac:dyDescent="0.25">
      <c r="A78" s="5" t="s">
        <v>109</v>
      </c>
      <c r="B78" s="7">
        <v>0.63690243871974939</v>
      </c>
      <c r="C78" s="7">
        <v>1.6911258634888429</v>
      </c>
      <c r="D78" s="7">
        <f t="shared" ref="D78:D141" si="1">SUM(B78:C78)</f>
        <v>2.3280283022085921</v>
      </c>
    </row>
    <row r="79" spans="1:4" x14ac:dyDescent="0.25">
      <c r="A79" s="5" t="s">
        <v>207</v>
      </c>
      <c r="B79" s="7">
        <v>19.804717134857558</v>
      </c>
      <c r="C79" s="7">
        <v>0.37052025940844313</v>
      </c>
      <c r="D79" s="7">
        <f t="shared" si="1"/>
        <v>20.175237394266002</v>
      </c>
    </row>
    <row r="80" spans="1:4" x14ac:dyDescent="0.25">
      <c r="A80" s="5" t="s">
        <v>549</v>
      </c>
      <c r="B80" s="7">
        <v>11.780872040224894</v>
      </c>
      <c r="C80" s="7">
        <v>0</v>
      </c>
      <c r="D80" s="7">
        <f t="shared" si="1"/>
        <v>11.780872040224894</v>
      </c>
    </row>
    <row r="81" spans="1:4" x14ac:dyDescent="0.25">
      <c r="A81" s="5" t="s">
        <v>145</v>
      </c>
      <c r="B81" s="7">
        <v>0.81158127999999974</v>
      </c>
      <c r="C81" s="7">
        <v>0</v>
      </c>
      <c r="D81" s="7">
        <f t="shared" si="1"/>
        <v>0.81158127999999974</v>
      </c>
    </row>
    <row r="82" spans="1:4" x14ac:dyDescent="0.25">
      <c r="A82" s="5" t="s">
        <v>406</v>
      </c>
      <c r="B82" s="7">
        <v>0</v>
      </c>
      <c r="C82" s="7">
        <v>6.9258205671201611E-2</v>
      </c>
      <c r="D82" s="7">
        <f t="shared" si="1"/>
        <v>6.9258205671201611E-2</v>
      </c>
    </row>
    <row r="83" spans="1:4" x14ac:dyDescent="0.25">
      <c r="A83" s="5" t="s">
        <v>139</v>
      </c>
      <c r="B83" s="7">
        <v>18.953216612780036</v>
      </c>
      <c r="C83" s="7">
        <v>27.46039645583857</v>
      </c>
      <c r="D83" s="7">
        <f t="shared" si="1"/>
        <v>46.413613068618602</v>
      </c>
    </row>
    <row r="84" spans="1:4" x14ac:dyDescent="0.25">
      <c r="A84" s="5" t="s">
        <v>513</v>
      </c>
      <c r="B84" s="7">
        <v>52.523350442597845</v>
      </c>
      <c r="C84" s="7">
        <v>0</v>
      </c>
      <c r="D84" s="7">
        <f t="shared" si="1"/>
        <v>52.523350442597845</v>
      </c>
    </row>
    <row r="85" spans="1:4" x14ac:dyDescent="0.25">
      <c r="A85" s="5" t="s">
        <v>756</v>
      </c>
      <c r="B85" s="7">
        <v>1.3856891816920944</v>
      </c>
      <c r="C85" s="7">
        <v>0</v>
      </c>
      <c r="D85" s="7">
        <f t="shared" si="1"/>
        <v>1.3856891816920944</v>
      </c>
    </row>
    <row r="86" spans="1:4" x14ac:dyDescent="0.25">
      <c r="A86" s="5" t="s">
        <v>550</v>
      </c>
      <c r="B86" s="7">
        <v>10.367167395397908</v>
      </c>
      <c r="C86" s="7">
        <v>0</v>
      </c>
      <c r="D86" s="7">
        <f t="shared" si="1"/>
        <v>10.367167395397908</v>
      </c>
    </row>
    <row r="87" spans="1:4" x14ac:dyDescent="0.25">
      <c r="A87" s="5" t="s">
        <v>26</v>
      </c>
      <c r="B87" s="7">
        <v>0</v>
      </c>
      <c r="C87" s="7">
        <v>4.674761937191392E-2</v>
      </c>
      <c r="D87" s="7">
        <f t="shared" si="1"/>
        <v>4.674761937191392E-2</v>
      </c>
    </row>
    <row r="88" spans="1:4" x14ac:dyDescent="0.25">
      <c r="A88" s="5" t="s">
        <v>146</v>
      </c>
      <c r="B88" s="7">
        <v>33.610896280088902</v>
      </c>
      <c r="C88" s="7">
        <v>2.7823615855386483E-2</v>
      </c>
      <c r="D88" s="7">
        <f t="shared" si="1"/>
        <v>33.638719895944291</v>
      </c>
    </row>
    <row r="89" spans="1:4" x14ac:dyDescent="0.25">
      <c r="A89" s="5" t="s">
        <v>551</v>
      </c>
      <c r="B89" s="7">
        <v>11.309637158615898</v>
      </c>
      <c r="C89" s="7">
        <v>0</v>
      </c>
      <c r="D89" s="7">
        <f t="shared" si="1"/>
        <v>11.309637158615898</v>
      </c>
    </row>
    <row r="90" spans="1:4" x14ac:dyDescent="0.25">
      <c r="A90" s="5" t="s">
        <v>336</v>
      </c>
      <c r="B90" s="7">
        <v>68.416855220837022</v>
      </c>
      <c r="C90" s="7">
        <v>0</v>
      </c>
      <c r="D90" s="7">
        <f t="shared" si="1"/>
        <v>68.416855220837022</v>
      </c>
    </row>
    <row r="91" spans="1:4" x14ac:dyDescent="0.25">
      <c r="A91" s="5" t="s">
        <v>757</v>
      </c>
      <c r="B91" s="7">
        <v>0.63947427511177424</v>
      </c>
      <c r="C91" s="7">
        <v>1.2371050442789733</v>
      </c>
      <c r="D91" s="7">
        <f t="shared" si="1"/>
        <v>1.8765793193907476</v>
      </c>
    </row>
    <row r="92" spans="1:4" x14ac:dyDescent="0.25">
      <c r="A92" s="5" t="s">
        <v>27</v>
      </c>
      <c r="B92" s="7">
        <v>0</v>
      </c>
      <c r="C92" s="7">
        <v>4.6747619371913927E-2</v>
      </c>
      <c r="D92" s="7">
        <f t="shared" si="1"/>
        <v>4.6747619371913927E-2</v>
      </c>
    </row>
    <row r="93" spans="1:4" x14ac:dyDescent="0.25">
      <c r="A93" s="5" t="s">
        <v>123</v>
      </c>
      <c r="B93" s="7">
        <v>0</v>
      </c>
      <c r="C93" s="7">
        <v>4.3368808123158997</v>
      </c>
      <c r="D93" s="7">
        <f t="shared" si="1"/>
        <v>4.3368808123158997</v>
      </c>
    </row>
    <row r="94" spans="1:4" x14ac:dyDescent="0.25">
      <c r="A94" s="5" t="s">
        <v>147</v>
      </c>
      <c r="B94" s="7">
        <v>0.73212738383838361</v>
      </c>
      <c r="C94" s="7">
        <v>0</v>
      </c>
      <c r="D94" s="7">
        <f t="shared" si="1"/>
        <v>0.73212738383838361</v>
      </c>
    </row>
    <row r="95" spans="1:4" x14ac:dyDescent="0.25">
      <c r="A95" s="5" t="s">
        <v>54</v>
      </c>
      <c r="B95" s="7">
        <v>0</v>
      </c>
      <c r="C95" s="7">
        <v>5.8758903109266729E-2</v>
      </c>
      <c r="D95" s="7">
        <f t="shared" si="1"/>
        <v>5.8758903109266729E-2</v>
      </c>
    </row>
    <row r="96" spans="1:4" x14ac:dyDescent="0.25">
      <c r="A96" s="5" t="s">
        <v>552</v>
      </c>
      <c r="B96" s="7">
        <v>12.040373985823839</v>
      </c>
      <c r="C96" s="7">
        <v>0</v>
      </c>
      <c r="D96" s="7">
        <f t="shared" si="1"/>
        <v>12.040373985823839</v>
      </c>
    </row>
    <row r="97" spans="1:4" x14ac:dyDescent="0.25">
      <c r="A97" s="5" t="s">
        <v>553</v>
      </c>
      <c r="B97" s="7">
        <v>12.040373985823839</v>
      </c>
      <c r="C97" s="7">
        <v>0</v>
      </c>
      <c r="D97" s="7">
        <f t="shared" si="1"/>
        <v>12.040373985823839</v>
      </c>
    </row>
    <row r="98" spans="1:4" x14ac:dyDescent="0.25">
      <c r="A98" s="5" t="s">
        <v>64</v>
      </c>
      <c r="B98" s="7">
        <v>29.79045552104283</v>
      </c>
      <c r="C98" s="7">
        <v>0.1953720620374326</v>
      </c>
      <c r="D98" s="7">
        <f t="shared" si="1"/>
        <v>29.985827583080262</v>
      </c>
    </row>
    <row r="99" spans="1:4" x14ac:dyDescent="0.25">
      <c r="A99" s="5" t="s">
        <v>758</v>
      </c>
      <c r="B99" s="7">
        <v>1.3856891816920944</v>
      </c>
      <c r="C99" s="7">
        <v>0</v>
      </c>
      <c r="D99" s="7">
        <f t="shared" si="1"/>
        <v>1.3856891816920944</v>
      </c>
    </row>
    <row r="100" spans="1:4" x14ac:dyDescent="0.25">
      <c r="A100" s="5" t="s">
        <v>352</v>
      </c>
      <c r="B100" s="7">
        <v>1.2124780339805827</v>
      </c>
      <c r="C100" s="7">
        <v>0</v>
      </c>
      <c r="D100" s="7">
        <f t="shared" si="1"/>
        <v>1.2124780339805827</v>
      </c>
    </row>
    <row r="101" spans="1:4" x14ac:dyDescent="0.25">
      <c r="A101" s="5" t="s">
        <v>94</v>
      </c>
      <c r="B101" s="7">
        <v>100.07544616386994</v>
      </c>
      <c r="C101" s="7">
        <v>3.4776255094582531</v>
      </c>
      <c r="D101" s="7">
        <f t="shared" si="1"/>
        <v>103.55307167332819</v>
      </c>
    </row>
    <row r="102" spans="1:4" x14ac:dyDescent="0.25">
      <c r="A102" s="5" t="s">
        <v>759</v>
      </c>
      <c r="B102" s="7">
        <v>0.90069796809986147</v>
      </c>
      <c r="C102" s="7">
        <v>0</v>
      </c>
      <c r="D102" s="7">
        <f t="shared" si="1"/>
        <v>0.90069796809986147</v>
      </c>
    </row>
    <row r="103" spans="1:4" x14ac:dyDescent="0.25">
      <c r="A103" s="5" t="s">
        <v>28</v>
      </c>
      <c r="B103" s="7">
        <v>0</v>
      </c>
      <c r="C103" s="7">
        <v>4.6747619371913927E-2</v>
      </c>
      <c r="D103" s="7">
        <f t="shared" si="1"/>
        <v>4.6747619371913927E-2</v>
      </c>
    </row>
    <row r="104" spans="1:4" x14ac:dyDescent="0.25">
      <c r="A104" s="5" t="s">
        <v>760</v>
      </c>
      <c r="B104" s="7">
        <v>1.3856891816920944</v>
      </c>
      <c r="C104" s="7">
        <v>0</v>
      </c>
      <c r="D104" s="7">
        <f t="shared" si="1"/>
        <v>1.3856891816920944</v>
      </c>
    </row>
    <row r="105" spans="1:4" x14ac:dyDescent="0.25">
      <c r="A105" s="5" t="s">
        <v>554</v>
      </c>
      <c r="B105" s="7">
        <v>9.8959325137889103</v>
      </c>
      <c r="C105" s="7">
        <v>0</v>
      </c>
      <c r="D105" s="7">
        <f t="shared" si="1"/>
        <v>9.8959325137889103</v>
      </c>
    </row>
    <row r="106" spans="1:4" x14ac:dyDescent="0.25">
      <c r="A106" s="5" t="s">
        <v>127</v>
      </c>
      <c r="B106" s="7">
        <v>98.486746828453704</v>
      </c>
      <c r="C106" s="7">
        <v>32.932995226182406</v>
      </c>
      <c r="D106" s="7">
        <f t="shared" si="1"/>
        <v>131.41974205463612</v>
      </c>
    </row>
    <row r="107" spans="1:4" x14ac:dyDescent="0.25">
      <c r="A107" s="5" t="s">
        <v>407</v>
      </c>
      <c r="B107" s="7">
        <v>0</v>
      </c>
      <c r="C107" s="7">
        <v>6.9258205671201611E-2</v>
      </c>
      <c r="D107" s="7">
        <f t="shared" si="1"/>
        <v>6.9258205671201611E-2</v>
      </c>
    </row>
    <row r="108" spans="1:4" x14ac:dyDescent="0.25">
      <c r="A108" s="5" t="s">
        <v>761</v>
      </c>
      <c r="B108" s="7">
        <v>0.79677127947295434</v>
      </c>
      <c r="C108" s="7">
        <v>0</v>
      </c>
      <c r="D108" s="7">
        <f t="shared" si="1"/>
        <v>0.79677127947295434</v>
      </c>
    </row>
    <row r="109" spans="1:4" x14ac:dyDescent="0.25">
      <c r="A109" s="5" t="s">
        <v>762</v>
      </c>
      <c r="B109" s="7">
        <v>1.1431935748959778</v>
      </c>
      <c r="C109" s="7">
        <v>0</v>
      </c>
      <c r="D109" s="7">
        <f t="shared" si="1"/>
        <v>1.1431935748959778</v>
      </c>
    </row>
    <row r="110" spans="1:4" x14ac:dyDescent="0.25">
      <c r="A110" s="5" t="s">
        <v>763</v>
      </c>
      <c r="B110" s="7">
        <v>1.3856891816920944</v>
      </c>
      <c r="C110" s="7">
        <v>0</v>
      </c>
      <c r="D110" s="7">
        <f t="shared" si="1"/>
        <v>1.3856891816920944</v>
      </c>
    </row>
    <row r="111" spans="1:4" x14ac:dyDescent="0.25">
      <c r="A111" s="5" t="s">
        <v>555</v>
      </c>
      <c r="B111" s="7">
        <v>10.367167395397908</v>
      </c>
      <c r="C111" s="7">
        <v>0</v>
      </c>
      <c r="D111" s="7">
        <f t="shared" si="1"/>
        <v>10.367167395397908</v>
      </c>
    </row>
    <row r="112" spans="1:4" x14ac:dyDescent="0.25">
      <c r="A112" s="5" t="s">
        <v>148</v>
      </c>
      <c r="B112" s="7">
        <v>4.7575504652502012</v>
      </c>
      <c r="C112" s="7">
        <v>0</v>
      </c>
      <c r="D112" s="7">
        <f t="shared" si="1"/>
        <v>4.7575504652502012</v>
      </c>
    </row>
    <row r="113" spans="1:4" x14ac:dyDescent="0.25">
      <c r="A113" s="5" t="s">
        <v>764</v>
      </c>
      <c r="B113" s="7">
        <v>0.8071583901639342</v>
      </c>
      <c r="C113" s="7">
        <v>9.4450277305951763E-2</v>
      </c>
      <c r="D113" s="7">
        <f t="shared" si="1"/>
        <v>0.90160866746988599</v>
      </c>
    </row>
    <row r="114" spans="1:4" x14ac:dyDescent="0.25">
      <c r="A114" s="5" t="s">
        <v>765</v>
      </c>
      <c r="B114" s="7">
        <v>1.2763767138315236</v>
      </c>
      <c r="C114" s="7">
        <v>3.7970791568198409E-2</v>
      </c>
      <c r="D114" s="7">
        <f t="shared" si="1"/>
        <v>1.314347505399722</v>
      </c>
    </row>
    <row r="115" spans="1:4" x14ac:dyDescent="0.25">
      <c r="A115" s="5" t="s">
        <v>29</v>
      </c>
      <c r="B115" s="7">
        <v>0</v>
      </c>
      <c r="C115" s="7">
        <v>4.6747619371913927E-2</v>
      </c>
      <c r="D115" s="7">
        <f t="shared" si="1"/>
        <v>4.6747619371913927E-2</v>
      </c>
    </row>
    <row r="116" spans="1:4" x14ac:dyDescent="0.25">
      <c r="A116" s="5" t="s">
        <v>766</v>
      </c>
      <c r="B116" s="7">
        <v>1.3856891816920944</v>
      </c>
      <c r="C116" s="7">
        <v>0</v>
      </c>
      <c r="D116" s="7">
        <f t="shared" si="1"/>
        <v>1.3856891816920944</v>
      </c>
    </row>
    <row r="117" spans="1:4" x14ac:dyDescent="0.25">
      <c r="A117" s="5" t="s">
        <v>90</v>
      </c>
      <c r="B117" s="7">
        <v>20.503941645752246</v>
      </c>
      <c r="C117" s="7">
        <v>1.7879374955485965</v>
      </c>
      <c r="D117" s="7">
        <f t="shared" si="1"/>
        <v>22.291879141300843</v>
      </c>
    </row>
    <row r="118" spans="1:4" x14ac:dyDescent="0.25">
      <c r="A118" s="5" t="s">
        <v>767</v>
      </c>
      <c r="B118" s="7">
        <v>1.3856891816920944</v>
      </c>
      <c r="C118" s="7">
        <v>0</v>
      </c>
      <c r="D118" s="7">
        <f t="shared" si="1"/>
        <v>1.3856891816920944</v>
      </c>
    </row>
    <row r="119" spans="1:4" x14ac:dyDescent="0.25">
      <c r="A119" s="5" t="s">
        <v>768</v>
      </c>
      <c r="B119" s="7">
        <v>1.31640472260749</v>
      </c>
      <c r="C119" s="7">
        <v>0</v>
      </c>
      <c r="D119" s="7">
        <f t="shared" si="1"/>
        <v>1.31640472260749</v>
      </c>
    </row>
    <row r="120" spans="1:4" x14ac:dyDescent="0.25">
      <c r="A120" s="5" t="s">
        <v>62</v>
      </c>
      <c r="B120" s="7">
        <v>0</v>
      </c>
      <c r="C120" s="7">
        <v>0.18746799118263516</v>
      </c>
      <c r="D120" s="7">
        <f t="shared" si="1"/>
        <v>0.18746799118263516</v>
      </c>
    </row>
    <row r="121" spans="1:4" x14ac:dyDescent="0.25">
      <c r="A121" s="5" t="s">
        <v>116</v>
      </c>
      <c r="B121" s="7">
        <v>0</v>
      </c>
      <c r="C121" s="7">
        <v>2.6105762897584417</v>
      </c>
      <c r="D121" s="7">
        <f t="shared" si="1"/>
        <v>2.6105762897584417</v>
      </c>
    </row>
    <row r="122" spans="1:4" x14ac:dyDescent="0.25">
      <c r="A122" s="5" t="s">
        <v>274</v>
      </c>
      <c r="B122" s="7">
        <v>0</v>
      </c>
      <c r="C122" s="7">
        <v>0.1998561281964977</v>
      </c>
      <c r="D122" s="7">
        <f t="shared" si="1"/>
        <v>0.1998561281964977</v>
      </c>
    </row>
    <row r="123" spans="1:4" x14ac:dyDescent="0.25">
      <c r="A123" s="5" t="s">
        <v>70</v>
      </c>
      <c r="B123" s="7">
        <v>17.134697586132599</v>
      </c>
      <c r="C123" s="7">
        <v>0.72659816769068675</v>
      </c>
      <c r="D123" s="7">
        <f t="shared" si="1"/>
        <v>17.861295753823285</v>
      </c>
    </row>
    <row r="124" spans="1:4" x14ac:dyDescent="0.25">
      <c r="A124" s="5" t="s">
        <v>151</v>
      </c>
      <c r="B124" s="7">
        <v>19.804717134857555</v>
      </c>
      <c r="C124" s="7">
        <v>0</v>
      </c>
      <c r="D124" s="7">
        <f t="shared" si="1"/>
        <v>19.804717134857555</v>
      </c>
    </row>
    <row r="125" spans="1:4" x14ac:dyDescent="0.25">
      <c r="A125" s="5" t="s">
        <v>208</v>
      </c>
      <c r="B125" s="7">
        <v>0</v>
      </c>
      <c r="C125" s="7">
        <v>6.6682257592330374E-2</v>
      </c>
      <c r="D125" s="7">
        <f t="shared" si="1"/>
        <v>6.6682257592330374E-2</v>
      </c>
    </row>
    <row r="126" spans="1:4" x14ac:dyDescent="0.25">
      <c r="A126" s="5" t="s">
        <v>408</v>
      </c>
      <c r="B126" s="7">
        <v>0</v>
      </c>
      <c r="C126" s="7">
        <v>6.9258205671201611E-2</v>
      </c>
      <c r="D126" s="7">
        <f t="shared" si="1"/>
        <v>6.9258205671201611E-2</v>
      </c>
    </row>
    <row r="127" spans="1:4" x14ac:dyDescent="0.25">
      <c r="A127" s="5" t="s">
        <v>101</v>
      </c>
      <c r="B127" s="7">
        <v>33.610896280088902</v>
      </c>
      <c r="C127" s="7">
        <v>1.9174008604730373</v>
      </c>
      <c r="D127" s="7">
        <f t="shared" si="1"/>
        <v>35.528297140561939</v>
      </c>
    </row>
    <row r="128" spans="1:4" x14ac:dyDescent="0.25">
      <c r="A128" s="5" t="s">
        <v>121</v>
      </c>
      <c r="B128" s="7">
        <v>79.435358049107435</v>
      </c>
      <c r="C128" s="7">
        <v>14.553874719857316</v>
      </c>
      <c r="D128" s="7">
        <f t="shared" si="1"/>
        <v>93.989232768964754</v>
      </c>
    </row>
    <row r="129" spans="1:4" x14ac:dyDescent="0.25">
      <c r="A129" s="5" t="s">
        <v>278</v>
      </c>
      <c r="B129" s="7">
        <v>0</v>
      </c>
      <c r="C129" s="7">
        <v>0.29537304803196307</v>
      </c>
      <c r="D129" s="7">
        <f t="shared" si="1"/>
        <v>0.29537304803196307</v>
      </c>
    </row>
    <row r="130" spans="1:4" x14ac:dyDescent="0.25">
      <c r="A130" s="5" t="s">
        <v>141</v>
      </c>
      <c r="B130" s="7">
        <v>20.740057332499724</v>
      </c>
      <c r="C130" s="7">
        <v>193.0990726974382</v>
      </c>
      <c r="D130" s="7">
        <f t="shared" si="1"/>
        <v>213.83913002993793</v>
      </c>
    </row>
    <row r="131" spans="1:4" x14ac:dyDescent="0.25">
      <c r="A131" s="5" t="s">
        <v>769</v>
      </c>
      <c r="B131" s="7">
        <v>1.2817624930651879</v>
      </c>
      <c r="C131" s="7">
        <v>0</v>
      </c>
      <c r="D131" s="7">
        <f t="shared" si="1"/>
        <v>1.2817624930651879</v>
      </c>
    </row>
    <row r="132" spans="1:4" x14ac:dyDescent="0.25">
      <c r="A132" s="5" t="s">
        <v>770</v>
      </c>
      <c r="B132" s="7">
        <v>1.3856891816920944</v>
      </c>
      <c r="C132" s="7">
        <v>0.12127071799697577</v>
      </c>
      <c r="D132" s="7">
        <f t="shared" si="1"/>
        <v>1.5069598996890703</v>
      </c>
    </row>
    <row r="133" spans="1:4" x14ac:dyDescent="0.25">
      <c r="A133" s="5" t="s">
        <v>771</v>
      </c>
      <c r="B133" s="7">
        <v>1.3856891816920944</v>
      </c>
      <c r="C133" s="7">
        <v>0</v>
      </c>
      <c r="D133" s="7">
        <f t="shared" si="1"/>
        <v>1.3856891816920944</v>
      </c>
    </row>
    <row r="134" spans="1:4" x14ac:dyDescent="0.25">
      <c r="A134" s="5" t="s">
        <v>30</v>
      </c>
      <c r="B134" s="7">
        <v>0</v>
      </c>
      <c r="C134" s="7">
        <v>4.6747619371913927E-2</v>
      </c>
      <c r="D134" s="7">
        <f t="shared" si="1"/>
        <v>4.6747619371913927E-2</v>
      </c>
    </row>
    <row r="135" spans="1:4" x14ac:dyDescent="0.25">
      <c r="A135" s="5" t="s">
        <v>660</v>
      </c>
      <c r="B135" s="7">
        <v>0.63947427511177424</v>
      </c>
      <c r="C135" s="7">
        <v>3.9819662182290196E-2</v>
      </c>
      <c r="D135" s="7">
        <f t="shared" si="1"/>
        <v>0.6792939372940644</v>
      </c>
    </row>
    <row r="136" spans="1:4" x14ac:dyDescent="0.25">
      <c r="A136" s="5" t="s">
        <v>152</v>
      </c>
      <c r="B136" s="7">
        <v>17.91336044213028</v>
      </c>
      <c r="C136" s="7">
        <v>0</v>
      </c>
      <c r="D136" s="7">
        <f t="shared" si="1"/>
        <v>17.91336044213028</v>
      </c>
    </row>
    <row r="137" spans="1:4" x14ac:dyDescent="0.25">
      <c r="A137" s="5" t="s">
        <v>772</v>
      </c>
      <c r="B137" s="7">
        <v>0.8071583901639342</v>
      </c>
      <c r="C137" s="7">
        <v>0.29494216749681051</v>
      </c>
      <c r="D137" s="7">
        <f t="shared" si="1"/>
        <v>1.1021005576607448</v>
      </c>
    </row>
    <row r="138" spans="1:4" x14ac:dyDescent="0.25">
      <c r="A138" s="5" t="s">
        <v>353</v>
      </c>
      <c r="B138" s="7">
        <v>0.69284459084604721</v>
      </c>
      <c r="C138" s="7">
        <v>0</v>
      </c>
      <c r="D138" s="7">
        <f t="shared" si="1"/>
        <v>0.69284459084604721</v>
      </c>
    </row>
    <row r="139" spans="1:4" x14ac:dyDescent="0.25">
      <c r="A139" s="5" t="s">
        <v>280</v>
      </c>
      <c r="B139" s="7">
        <v>0</v>
      </c>
      <c r="C139" s="7">
        <v>4.7081482308236389E-2</v>
      </c>
      <c r="D139" s="7">
        <f t="shared" si="1"/>
        <v>4.7081482308236389E-2</v>
      </c>
    </row>
    <row r="140" spans="1:4" x14ac:dyDescent="0.25">
      <c r="A140" s="5" t="s">
        <v>538</v>
      </c>
      <c r="B140" s="7">
        <v>12.040373985823839</v>
      </c>
      <c r="C140" s="7">
        <v>0</v>
      </c>
      <c r="D140" s="7">
        <f t="shared" si="1"/>
        <v>12.040373985823839</v>
      </c>
    </row>
    <row r="141" spans="1:4" x14ac:dyDescent="0.25">
      <c r="A141" s="5" t="s">
        <v>773</v>
      </c>
      <c r="B141" s="7">
        <v>0.96998242718446626</v>
      </c>
      <c r="C141" s="7">
        <v>0</v>
      </c>
      <c r="D141" s="7">
        <f t="shared" si="1"/>
        <v>0.96998242718446626</v>
      </c>
    </row>
    <row r="142" spans="1:4" x14ac:dyDescent="0.25">
      <c r="A142" s="5" t="s">
        <v>774</v>
      </c>
      <c r="B142" s="7">
        <v>27.185902040816323</v>
      </c>
      <c r="C142" s="7">
        <v>0</v>
      </c>
      <c r="D142" s="7">
        <f t="shared" ref="D142:D205" si="2">SUM(B142:C142)</f>
        <v>27.185902040816323</v>
      </c>
    </row>
    <row r="143" spans="1:4" x14ac:dyDescent="0.25">
      <c r="A143" s="5" t="s">
        <v>134</v>
      </c>
      <c r="B143" s="7">
        <v>35.341672653061224</v>
      </c>
      <c r="C143" s="7">
        <v>271.89692056028639</v>
      </c>
      <c r="D143" s="7">
        <f t="shared" si="2"/>
        <v>307.2385932133476</v>
      </c>
    </row>
    <row r="144" spans="1:4" x14ac:dyDescent="0.25">
      <c r="A144" s="5" t="s">
        <v>124</v>
      </c>
      <c r="B144" s="7">
        <v>5.6426728819168668</v>
      </c>
      <c r="C144" s="7">
        <v>4.3368808123159006</v>
      </c>
      <c r="D144" s="7">
        <f t="shared" si="2"/>
        <v>9.9795536942327665</v>
      </c>
    </row>
    <row r="145" spans="1:4" x14ac:dyDescent="0.25">
      <c r="A145" s="5" t="s">
        <v>211</v>
      </c>
      <c r="B145" s="7">
        <v>0</v>
      </c>
      <c r="C145" s="7">
        <v>2.1273956594453924E-2</v>
      </c>
      <c r="D145" s="7">
        <f t="shared" si="2"/>
        <v>2.1273956594453924E-2</v>
      </c>
    </row>
    <row r="146" spans="1:4" x14ac:dyDescent="0.25">
      <c r="A146" s="5" t="s">
        <v>775</v>
      </c>
      <c r="B146" s="7">
        <v>0.8071583901639342</v>
      </c>
      <c r="C146" s="7">
        <v>8.156835269353369</v>
      </c>
      <c r="D146" s="7">
        <f t="shared" si="2"/>
        <v>8.9639936595173033</v>
      </c>
    </row>
    <row r="147" spans="1:4" x14ac:dyDescent="0.25">
      <c r="A147" s="5" t="s">
        <v>31</v>
      </c>
      <c r="B147" s="7">
        <v>0</v>
      </c>
      <c r="C147" s="7">
        <v>4.674761937191392E-2</v>
      </c>
      <c r="D147" s="7">
        <f t="shared" si="2"/>
        <v>4.674761937191392E-2</v>
      </c>
    </row>
    <row r="148" spans="1:4" x14ac:dyDescent="0.25">
      <c r="A148" s="5" t="s">
        <v>110</v>
      </c>
      <c r="B148" s="7">
        <v>18.849395264359828</v>
      </c>
      <c r="C148" s="7">
        <v>1.9027678498094724</v>
      </c>
      <c r="D148" s="7">
        <f t="shared" si="2"/>
        <v>20.752163114169299</v>
      </c>
    </row>
    <row r="149" spans="1:4" x14ac:dyDescent="0.25">
      <c r="A149" s="5" t="s">
        <v>776</v>
      </c>
      <c r="B149" s="7">
        <v>1.2763767138315236</v>
      </c>
      <c r="C149" s="7">
        <v>0.12067946249977618</v>
      </c>
      <c r="D149" s="7">
        <f t="shared" si="2"/>
        <v>1.3970561763312999</v>
      </c>
    </row>
    <row r="150" spans="1:4" x14ac:dyDescent="0.25">
      <c r="A150" s="5" t="s">
        <v>32</v>
      </c>
      <c r="B150" s="7">
        <v>0</v>
      </c>
      <c r="C150" s="7">
        <v>4.674761937191392E-2</v>
      </c>
      <c r="D150" s="7">
        <f t="shared" si="2"/>
        <v>4.674761937191392E-2</v>
      </c>
    </row>
    <row r="151" spans="1:4" x14ac:dyDescent="0.25">
      <c r="A151" s="5" t="s">
        <v>556</v>
      </c>
      <c r="B151" s="7">
        <v>40.664805647051011</v>
      </c>
      <c r="C151" s="7">
        <v>0</v>
      </c>
      <c r="D151" s="7">
        <f t="shared" si="2"/>
        <v>40.664805647051011</v>
      </c>
    </row>
    <row r="152" spans="1:4" x14ac:dyDescent="0.25">
      <c r="A152" s="5" t="s">
        <v>557</v>
      </c>
      <c r="B152" s="7">
        <v>10.62666934099685</v>
      </c>
      <c r="C152" s="7">
        <v>0</v>
      </c>
      <c r="D152" s="7">
        <f t="shared" si="2"/>
        <v>10.62666934099685</v>
      </c>
    </row>
    <row r="153" spans="1:4" x14ac:dyDescent="0.25">
      <c r="A153" s="5" t="s">
        <v>777</v>
      </c>
      <c r="B153" s="7">
        <v>1.2471202635228851</v>
      </c>
      <c r="C153" s="7">
        <v>0</v>
      </c>
      <c r="D153" s="7">
        <f t="shared" si="2"/>
        <v>1.2471202635228851</v>
      </c>
    </row>
    <row r="154" spans="1:4" x14ac:dyDescent="0.25">
      <c r="A154" s="5" t="s">
        <v>558</v>
      </c>
      <c r="B154" s="7">
        <v>12.25210692183389</v>
      </c>
      <c r="C154" s="7">
        <v>0</v>
      </c>
      <c r="D154" s="7">
        <f t="shared" si="2"/>
        <v>12.25210692183389</v>
      </c>
    </row>
    <row r="155" spans="1:4" x14ac:dyDescent="0.25">
      <c r="A155" s="5" t="s">
        <v>105</v>
      </c>
      <c r="B155" s="7">
        <v>0</v>
      </c>
      <c r="C155" s="7">
        <v>1.6911258634888429</v>
      </c>
      <c r="D155" s="7">
        <f t="shared" si="2"/>
        <v>1.6911258634888429</v>
      </c>
    </row>
    <row r="156" spans="1:4" x14ac:dyDescent="0.25">
      <c r="A156" s="5" t="s">
        <v>778</v>
      </c>
      <c r="B156" s="7">
        <v>1.3856891816920944</v>
      </c>
      <c r="C156" s="7">
        <v>0</v>
      </c>
      <c r="D156" s="7">
        <f t="shared" si="2"/>
        <v>1.3856891816920944</v>
      </c>
    </row>
    <row r="157" spans="1:4" x14ac:dyDescent="0.25">
      <c r="A157" s="5" t="s">
        <v>779</v>
      </c>
      <c r="B157" s="7">
        <v>1.2763767138315236</v>
      </c>
      <c r="C157" s="7">
        <v>9.6112257955421498E-2</v>
      </c>
      <c r="D157" s="7">
        <f t="shared" si="2"/>
        <v>1.3724889717869451</v>
      </c>
    </row>
    <row r="158" spans="1:4" x14ac:dyDescent="0.25">
      <c r="A158" s="5" t="s">
        <v>559</v>
      </c>
      <c r="B158" s="7">
        <v>16.964455737923849</v>
      </c>
      <c r="C158" s="7">
        <v>0</v>
      </c>
      <c r="D158" s="7">
        <f t="shared" si="2"/>
        <v>16.964455737923849</v>
      </c>
    </row>
    <row r="159" spans="1:4" x14ac:dyDescent="0.25">
      <c r="A159" s="5" t="s">
        <v>285</v>
      </c>
      <c r="B159" s="7">
        <v>0</v>
      </c>
      <c r="C159" s="7">
        <v>1.3303396383732788E-3</v>
      </c>
      <c r="D159" s="7">
        <f t="shared" si="2"/>
        <v>1.3303396383732788E-3</v>
      </c>
    </row>
    <row r="160" spans="1:4" x14ac:dyDescent="0.25">
      <c r="A160" s="5" t="s">
        <v>780</v>
      </c>
      <c r="B160" s="7">
        <v>1.3856891816920944</v>
      </c>
      <c r="C160" s="7">
        <v>0</v>
      </c>
      <c r="D160" s="7">
        <f t="shared" si="2"/>
        <v>1.3856891816920944</v>
      </c>
    </row>
    <row r="161" spans="1:4" x14ac:dyDescent="0.25">
      <c r="A161" s="5" t="s">
        <v>33</v>
      </c>
      <c r="B161" s="7">
        <v>0</v>
      </c>
      <c r="C161" s="7">
        <v>4.674761937191392E-2</v>
      </c>
      <c r="D161" s="7">
        <f t="shared" si="2"/>
        <v>4.674761937191392E-2</v>
      </c>
    </row>
    <row r="162" spans="1:4" x14ac:dyDescent="0.25">
      <c r="A162" s="5" t="s">
        <v>117</v>
      </c>
      <c r="B162" s="7">
        <v>0</v>
      </c>
      <c r="C162" s="7">
        <v>2.6105762897584417</v>
      </c>
      <c r="D162" s="7">
        <f t="shared" si="2"/>
        <v>2.6105762897584417</v>
      </c>
    </row>
    <row r="163" spans="1:4" x14ac:dyDescent="0.25">
      <c r="A163" s="5" t="s">
        <v>73</v>
      </c>
      <c r="B163" s="7">
        <v>0</v>
      </c>
      <c r="C163" s="7">
        <v>0.27622913012925199</v>
      </c>
      <c r="D163" s="7">
        <f t="shared" si="2"/>
        <v>0.27622913012925199</v>
      </c>
    </row>
    <row r="164" spans="1:4" x14ac:dyDescent="0.25">
      <c r="A164" s="5" t="s">
        <v>781</v>
      </c>
      <c r="B164" s="7">
        <v>1.3856891816920944</v>
      </c>
      <c r="C164" s="7">
        <v>0</v>
      </c>
      <c r="D164" s="7">
        <f t="shared" si="2"/>
        <v>1.3856891816920944</v>
      </c>
    </row>
    <row r="165" spans="1:4" x14ac:dyDescent="0.25">
      <c r="A165" s="5" t="s">
        <v>374</v>
      </c>
      <c r="B165" s="7">
        <v>18.39240389004274</v>
      </c>
      <c r="C165" s="7">
        <v>0</v>
      </c>
      <c r="D165" s="7">
        <f t="shared" si="2"/>
        <v>18.39240389004274</v>
      </c>
    </row>
    <row r="166" spans="1:4" x14ac:dyDescent="0.25">
      <c r="A166" s="5" t="s">
        <v>782</v>
      </c>
      <c r="B166" s="7">
        <v>0.79677127947295434</v>
      </c>
      <c r="C166" s="7">
        <v>0</v>
      </c>
      <c r="D166" s="7">
        <f t="shared" si="2"/>
        <v>0.79677127947295434</v>
      </c>
    </row>
    <row r="167" spans="1:4" x14ac:dyDescent="0.25">
      <c r="A167" s="5" t="s">
        <v>560</v>
      </c>
      <c r="B167" s="7">
        <v>13.19457668505188</v>
      </c>
      <c r="C167" s="7">
        <v>0</v>
      </c>
      <c r="D167" s="7">
        <f t="shared" si="2"/>
        <v>13.19457668505188</v>
      </c>
    </row>
    <row r="168" spans="1:4" x14ac:dyDescent="0.25">
      <c r="A168" s="5" t="s">
        <v>212</v>
      </c>
      <c r="B168" s="7">
        <v>0</v>
      </c>
      <c r="C168" s="7">
        <v>5.1345763085205755E-2</v>
      </c>
      <c r="D168" s="7">
        <f t="shared" si="2"/>
        <v>5.1345763085205755E-2</v>
      </c>
    </row>
    <row r="169" spans="1:4" x14ac:dyDescent="0.25">
      <c r="A169" s="5" t="s">
        <v>648</v>
      </c>
      <c r="B169" s="7">
        <v>0.8071583901639342</v>
      </c>
      <c r="C169" s="7">
        <v>0.34460445177675675</v>
      </c>
      <c r="D169" s="7">
        <f t="shared" si="2"/>
        <v>1.1517628419406909</v>
      </c>
    </row>
    <row r="170" spans="1:4" x14ac:dyDescent="0.25">
      <c r="A170" s="5" t="s">
        <v>783</v>
      </c>
      <c r="B170" s="7">
        <v>1.3856891816920944</v>
      </c>
      <c r="C170" s="7">
        <v>0</v>
      </c>
      <c r="D170" s="7">
        <f t="shared" si="2"/>
        <v>1.3856891816920944</v>
      </c>
    </row>
    <row r="171" spans="1:4" x14ac:dyDescent="0.25">
      <c r="A171" s="5" t="s">
        <v>784</v>
      </c>
      <c r="B171" s="7">
        <v>0.83141350901525679</v>
      </c>
      <c r="C171" s="7">
        <v>0</v>
      </c>
      <c r="D171" s="7">
        <f t="shared" si="2"/>
        <v>0.83141350901525679</v>
      </c>
    </row>
    <row r="172" spans="1:4" x14ac:dyDescent="0.25">
      <c r="A172" s="5" t="s">
        <v>204</v>
      </c>
      <c r="B172" s="7">
        <v>0</v>
      </c>
      <c r="C172" s="7">
        <v>4.2463357772464863E-2</v>
      </c>
      <c r="D172" s="7">
        <f t="shared" si="2"/>
        <v>4.2463357772464863E-2</v>
      </c>
    </row>
    <row r="173" spans="1:4" x14ac:dyDescent="0.25">
      <c r="A173" s="5" t="s">
        <v>53</v>
      </c>
      <c r="B173" s="7">
        <v>0</v>
      </c>
      <c r="C173" s="7">
        <v>0.82704120893258248</v>
      </c>
      <c r="D173" s="7">
        <f t="shared" si="2"/>
        <v>0.82704120893258248</v>
      </c>
    </row>
    <row r="174" spans="1:4" x14ac:dyDescent="0.25">
      <c r="A174" s="5" t="s">
        <v>785</v>
      </c>
      <c r="B174" s="7">
        <v>0.69284459084604721</v>
      </c>
      <c r="C174" s="7">
        <v>0</v>
      </c>
      <c r="D174" s="7">
        <f t="shared" si="2"/>
        <v>0.69284459084604721</v>
      </c>
    </row>
    <row r="175" spans="1:4" x14ac:dyDescent="0.25">
      <c r="A175" s="5" t="s">
        <v>786</v>
      </c>
      <c r="B175" s="7">
        <v>1.2817624930651879</v>
      </c>
      <c r="C175" s="7">
        <v>0</v>
      </c>
      <c r="D175" s="7">
        <f t="shared" si="2"/>
        <v>1.2817624930651879</v>
      </c>
    </row>
    <row r="176" spans="1:4" x14ac:dyDescent="0.25">
      <c r="A176" s="5" t="s">
        <v>154</v>
      </c>
      <c r="B176" s="7">
        <v>8.0344623099587853</v>
      </c>
      <c r="C176" s="7">
        <v>0</v>
      </c>
      <c r="D176" s="7">
        <f t="shared" si="2"/>
        <v>8.0344623099587853</v>
      </c>
    </row>
    <row r="177" spans="1:4" x14ac:dyDescent="0.25">
      <c r="A177" s="5" t="s">
        <v>86</v>
      </c>
      <c r="B177" s="7">
        <v>25.814924485930575</v>
      </c>
      <c r="C177" s="7">
        <v>13.860233654010976</v>
      </c>
      <c r="D177" s="7">
        <f t="shared" si="2"/>
        <v>39.675158139941551</v>
      </c>
    </row>
    <row r="178" spans="1:4" x14ac:dyDescent="0.25">
      <c r="A178" s="5" t="s">
        <v>155</v>
      </c>
      <c r="B178" s="7">
        <v>1.751587353724777</v>
      </c>
      <c r="C178" s="7">
        <v>0</v>
      </c>
      <c r="D178" s="7">
        <f t="shared" si="2"/>
        <v>1.751587353724777</v>
      </c>
    </row>
    <row r="179" spans="1:4" x14ac:dyDescent="0.25">
      <c r="A179" s="5" t="s">
        <v>118</v>
      </c>
      <c r="B179" s="7">
        <v>0</v>
      </c>
      <c r="C179" s="7">
        <v>2.714734387009853</v>
      </c>
      <c r="D179" s="7">
        <f t="shared" si="2"/>
        <v>2.714734387009853</v>
      </c>
    </row>
    <row r="180" spans="1:4" x14ac:dyDescent="0.25">
      <c r="A180" s="5" t="s">
        <v>787</v>
      </c>
      <c r="B180" s="7">
        <v>0.8071583901639342</v>
      </c>
      <c r="C180" s="7">
        <v>0.82851470963390494</v>
      </c>
      <c r="D180" s="7">
        <f t="shared" si="2"/>
        <v>1.635673099797839</v>
      </c>
    </row>
    <row r="181" spans="1:4" x14ac:dyDescent="0.25">
      <c r="A181" s="5" t="s">
        <v>788</v>
      </c>
      <c r="B181" s="7">
        <v>0.86605573855755902</v>
      </c>
      <c r="C181" s="7">
        <v>0</v>
      </c>
      <c r="D181" s="7">
        <f t="shared" si="2"/>
        <v>0.86605573855755902</v>
      </c>
    </row>
    <row r="182" spans="1:4" x14ac:dyDescent="0.25">
      <c r="A182" s="5" t="s">
        <v>789</v>
      </c>
      <c r="B182" s="7">
        <v>0.93534019764216403</v>
      </c>
      <c r="C182" s="7">
        <v>0</v>
      </c>
      <c r="D182" s="7">
        <f t="shared" si="2"/>
        <v>0.93534019764216403</v>
      </c>
    </row>
    <row r="183" spans="1:4" x14ac:dyDescent="0.25">
      <c r="A183" s="5" t="s">
        <v>34</v>
      </c>
      <c r="B183" s="7">
        <v>0</v>
      </c>
      <c r="C183" s="7">
        <v>4.6747619371913927E-2</v>
      </c>
      <c r="D183" s="7">
        <f t="shared" si="2"/>
        <v>4.6747619371913927E-2</v>
      </c>
    </row>
    <row r="184" spans="1:4" x14ac:dyDescent="0.25">
      <c r="A184" s="5" t="s">
        <v>790</v>
      </c>
      <c r="B184" s="7">
        <v>0.69284459084604721</v>
      </c>
      <c r="C184" s="7">
        <v>0</v>
      </c>
      <c r="D184" s="7">
        <f t="shared" si="2"/>
        <v>0.69284459084604721</v>
      </c>
    </row>
    <row r="185" spans="1:4" x14ac:dyDescent="0.25">
      <c r="A185" s="5" t="s">
        <v>561</v>
      </c>
      <c r="B185" s="7">
        <v>9.4246976321799139</v>
      </c>
      <c r="C185" s="7">
        <v>0</v>
      </c>
      <c r="D185" s="7">
        <f t="shared" si="2"/>
        <v>9.4246976321799139</v>
      </c>
    </row>
    <row r="186" spans="1:4" x14ac:dyDescent="0.25">
      <c r="A186" s="5" t="s">
        <v>35</v>
      </c>
      <c r="B186" s="7">
        <v>0</v>
      </c>
      <c r="C186" s="7">
        <v>4.674761937191392E-2</v>
      </c>
      <c r="D186" s="7">
        <f t="shared" si="2"/>
        <v>4.674761937191392E-2</v>
      </c>
    </row>
    <row r="187" spans="1:4" x14ac:dyDescent="0.25">
      <c r="A187" s="5" t="s">
        <v>791</v>
      </c>
      <c r="B187" s="7">
        <v>0.8071583901639342</v>
      </c>
      <c r="C187" s="7">
        <v>0.25954030210680051</v>
      </c>
      <c r="D187" s="7">
        <f t="shared" si="2"/>
        <v>1.0666986922707347</v>
      </c>
    </row>
    <row r="188" spans="1:4" x14ac:dyDescent="0.25">
      <c r="A188" s="5" t="s">
        <v>792</v>
      </c>
      <c r="B188" s="7">
        <v>0.69284459084604721</v>
      </c>
      <c r="C188" s="7">
        <v>0</v>
      </c>
      <c r="D188" s="7">
        <f t="shared" si="2"/>
        <v>0.69284459084604721</v>
      </c>
    </row>
    <row r="189" spans="1:4" x14ac:dyDescent="0.25">
      <c r="A189" s="5" t="s">
        <v>125</v>
      </c>
      <c r="B189" s="7">
        <v>33.610896280088902</v>
      </c>
      <c r="C189" s="7">
        <v>7.0135692926151272</v>
      </c>
      <c r="D189" s="7">
        <f t="shared" si="2"/>
        <v>40.624465572704025</v>
      </c>
    </row>
    <row r="190" spans="1:4" x14ac:dyDescent="0.25">
      <c r="A190" s="5" t="s">
        <v>81</v>
      </c>
      <c r="B190" s="7">
        <v>1.605858952013369</v>
      </c>
      <c r="C190" s="7">
        <v>0.6888397163049822</v>
      </c>
      <c r="D190" s="7">
        <f t="shared" si="2"/>
        <v>2.2946986683183512</v>
      </c>
    </row>
    <row r="191" spans="1:4" x14ac:dyDescent="0.25">
      <c r="A191" s="5" t="s">
        <v>137</v>
      </c>
      <c r="B191" s="7">
        <v>651.31409531392057</v>
      </c>
      <c r="C191" s="7">
        <v>173.89566538731864</v>
      </c>
      <c r="D191" s="7">
        <f t="shared" si="2"/>
        <v>825.20976070123925</v>
      </c>
    </row>
    <row r="192" spans="1:4" x14ac:dyDescent="0.25">
      <c r="A192" s="5" t="s">
        <v>68</v>
      </c>
      <c r="B192" s="7">
        <v>14.657024828918116</v>
      </c>
      <c r="C192" s="7">
        <v>0.75127741903911371</v>
      </c>
      <c r="D192" s="7">
        <f t="shared" si="2"/>
        <v>15.408302247957231</v>
      </c>
    </row>
    <row r="193" spans="1:4" x14ac:dyDescent="0.25">
      <c r="A193" s="5" t="s">
        <v>36</v>
      </c>
      <c r="B193" s="7">
        <v>0</v>
      </c>
      <c r="C193" s="7">
        <v>4.674761937191392E-2</v>
      </c>
      <c r="D193" s="7">
        <f t="shared" si="2"/>
        <v>4.674761937191392E-2</v>
      </c>
    </row>
    <row r="194" spans="1:4" x14ac:dyDescent="0.25">
      <c r="A194" s="5" t="s">
        <v>91</v>
      </c>
      <c r="B194" s="7">
        <v>33.610896280088902</v>
      </c>
      <c r="C194" s="7">
        <v>0.35949903840589076</v>
      </c>
      <c r="D194" s="7">
        <f t="shared" si="2"/>
        <v>33.970395318494795</v>
      </c>
    </row>
    <row r="195" spans="1:4" x14ac:dyDescent="0.25">
      <c r="A195" s="5" t="s">
        <v>562</v>
      </c>
      <c r="B195" s="7">
        <v>9.4246976321799139</v>
      </c>
      <c r="C195" s="7">
        <v>0</v>
      </c>
      <c r="D195" s="7">
        <f t="shared" si="2"/>
        <v>9.4246976321799139</v>
      </c>
    </row>
    <row r="196" spans="1:4" x14ac:dyDescent="0.25">
      <c r="A196" s="5" t="s">
        <v>130</v>
      </c>
      <c r="B196" s="7">
        <v>33.610896280088902</v>
      </c>
      <c r="C196" s="7">
        <v>7.891920696281268</v>
      </c>
      <c r="D196" s="7">
        <f t="shared" si="2"/>
        <v>41.50281697637017</v>
      </c>
    </row>
    <row r="197" spans="1:4" x14ac:dyDescent="0.25">
      <c r="A197" s="5" t="s">
        <v>111</v>
      </c>
      <c r="B197" s="7">
        <v>91.093734844152422</v>
      </c>
      <c r="C197" s="7">
        <v>1.9027678498094724</v>
      </c>
      <c r="D197" s="7">
        <f t="shared" si="2"/>
        <v>92.996502693961901</v>
      </c>
    </row>
    <row r="198" spans="1:4" x14ac:dyDescent="0.25">
      <c r="A198" s="5" t="s">
        <v>793</v>
      </c>
      <c r="B198" s="7">
        <v>1.1778358044382804</v>
      </c>
      <c r="C198" s="7">
        <v>0</v>
      </c>
      <c r="D198" s="7">
        <f t="shared" si="2"/>
        <v>1.1778358044382804</v>
      </c>
    </row>
    <row r="199" spans="1:4" x14ac:dyDescent="0.25">
      <c r="A199" s="5" t="s">
        <v>642</v>
      </c>
      <c r="B199" s="7">
        <v>0.8071583901639342</v>
      </c>
      <c r="C199" s="7">
        <v>6.1293243781686563E-3</v>
      </c>
      <c r="D199" s="7">
        <f t="shared" si="2"/>
        <v>0.81328771454210291</v>
      </c>
    </row>
    <row r="200" spans="1:4" x14ac:dyDescent="0.25">
      <c r="A200" s="5" t="s">
        <v>82</v>
      </c>
      <c r="B200" s="7">
        <v>32.965341235490165</v>
      </c>
      <c r="C200" s="7">
        <v>0.90378730785700245</v>
      </c>
      <c r="D200" s="7">
        <f t="shared" si="2"/>
        <v>33.869128543347166</v>
      </c>
    </row>
    <row r="201" spans="1:4" x14ac:dyDescent="0.25">
      <c r="A201" s="5" t="s">
        <v>135</v>
      </c>
      <c r="B201" s="7">
        <v>13.713580576249772</v>
      </c>
      <c r="C201" s="7">
        <v>12.671061959157432</v>
      </c>
      <c r="D201" s="7">
        <f t="shared" si="2"/>
        <v>26.384642535407203</v>
      </c>
    </row>
    <row r="202" spans="1:4" x14ac:dyDescent="0.25">
      <c r="A202" s="5" t="s">
        <v>156</v>
      </c>
      <c r="B202" s="7">
        <v>12.195557011001705</v>
      </c>
      <c r="C202" s="7">
        <v>9.1836077998112539E-2</v>
      </c>
      <c r="D202" s="7">
        <f t="shared" si="2"/>
        <v>12.287393088999817</v>
      </c>
    </row>
    <row r="203" spans="1:4" x14ac:dyDescent="0.25">
      <c r="A203" s="5" t="s">
        <v>157</v>
      </c>
      <c r="B203" s="7">
        <v>10.139991091694895</v>
      </c>
      <c r="C203" s="7">
        <v>0</v>
      </c>
      <c r="D203" s="7">
        <f t="shared" si="2"/>
        <v>10.139991091694895</v>
      </c>
    </row>
    <row r="204" spans="1:4" x14ac:dyDescent="0.25">
      <c r="A204" s="5" t="s">
        <v>563</v>
      </c>
      <c r="B204" s="7">
        <v>91.59518581791373</v>
      </c>
      <c r="C204" s="7">
        <v>1008.9633133954836</v>
      </c>
      <c r="D204" s="7">
        <f t="shared" si="2"/>
        <v>1100.5584992133975</v>
      </c>
    </row>
    <row r="205" spans="1:4" x14ac:dyDescent="0.25">
      <c r="A205" s="5" t="s">
        <v>99</v>
      </c>
      <c r="B205" s="7">
        <v>1.3856891816920944</v>
      </c>
      <c r="C205" s="7">
        <v>4.3470861365070776</v>
      </c>
      <c r="D205" s="7">
        <f t="shared" si="2"/>
        <v>5.7327753181991721</v>
      </c>
    </row>
    <row r="206" spans="1:4" x14ac:dyDescent="0.25">
      <c r="A206" s="5" t="s">
        <v>37</v>
      </c>
      <c r="B206" s="7">
        <v>0</v>
      </c>
      <c r="C206" s="7">
        <v>4.674761937191392E-2</v>
      </c>
      <c r="D206" s="7">
        <f t="shared" ref="D206:D269" si="3">SUM(B206:C206)</f>
        <v>4.674761937191392E-2</v>
      </c>
    </row>
    <row r="207" spans="1:4" x14ac:dyDescent="0.25">
      <c r="A207" s="5" t="s">
        <v>38</v>
      </c>
      <c r="B207" s="7">
        <v>0</v>
      </c>
      <c r="C207" s="7">
        <v>4.6747619371913927E-2</v>
      </c>
      <c r="D207" s="7">
        <f t="shared" si="3"/>
        <v>4.6747619371913927E-2</v>
      </c>
    </row>
    <row r="208" spans="1:4" x14ac:dyDescent="0.25">
      <c r="A208" s="5" t="s">
        <v>564</v>
      </c>
      <c r="B208" s="7">
        <v>11.309637158615898</v>
      </c>
      <c r="C208" s="7">
        <v>0</v>
      </c>
      <c r="D208" s="7">
        <f t="shared" si="3"/>
        <v>11.309637158615898</v>
      </c>
    </row>
    <row r="209" spans="1:4" x14ac:dyDescent="0.25">
      <c r="A209" s="5" t="s">
        <v>565</v>
      </c>
      <c r="B209" s="7">
        <v>18.849395264359828</v>
      </c>
      <c r="C209" s="7">
        <v>0</v>
      </c>
      <c r="D209" s="7">
        <f t="shared" si="3"/>
        <v>18.849395264359828</v>
      </c>
    </row>
    <row r="210" spans="1:4" x14ac:dyDescent="0.25">
      <c r="A210" s="5" t="s">
        <v>566</v>
      </c>
      <c r="B210" s="7">
        <v>12.723341803442885</v>
      </c>
      <c r="C210" s="7">
        <v>0</v>
      </c>
      <c r="D210" s="7">
        <f t="shared" si="3"/>
        <v>12.723341803442885</v>
      </c>
    </row>
    <row r="211" spans="1:4" x14ac:dyDescent="0.25">
      <c r="A211" s="5" t="s">
        <v>794</v>
      </c>
      <c r="B211" s="7">
        <v>0.90069796809986147</v>
      </c>
      <c r="C211" s="7">
        <v>0</v>
      </c>
      <c r="D211" s="7">
        <f t="shared" si="3"/>
        <v>0.90069796809986147</v>
      </c>
    </row>
    <row r="212" spans="1:4" x14ac:dyDescent="0.25">
      <c r="A212" s="5" t="s">
        <v>567</v>
      </c>
      <c r="B212" s="7">
        <v>12.723341803442885</v>
      </c>
      <c r="C212" s="7">
        <v>0</v>
      </c>
      <c r="D212" s="7">
        <f t="shared" si="3"/>
        <v>12.723341803442885</v>
      </c>
    </row>
    <row r="213" spans="1:4" x14ac:dyDescent="0.25">
      <c r="A213" s="5" t="s">
        <v>795</v>
      </c>
      <c r="B213" s="7">
        <v>1.3856891816920944</v>
      </c>
      <c r="C213" s="7">
        <v>0</v>
      </c>
      <c r="D213" s="7">
        <f t="shared" si="3"/>
        <v>1.3856891816920944</v>
      </c>
    </row>
    <row r="214" spans="1:4" x14ac:dyDescent="0.25">
      <c r="A214" s="5" t="s">
        <v>796</v>
      </c>
      <c r="B214" s="7">
        <v>1.0739091158113732</v>
      </c>
      <c r="C214" s="7">
        <v>0</v>
      </c>
      <c r="D214" s="7">
        <f t="shared" si="3"/>
        <v>1.0739091158113732</v>
      </c>
    </row>
    <row r="215" spans="1:4" x14ac:dyDescent="0.25">
      <c r="A215" s="5" t="s">
        <v>39</v>
      </c>
      <c r="B215" s="7">
        <v>0</v>
      </c>
      <c r="C215" s="7">
        <v>4.6747619371913927E-2</v>
      </c>
      <c r="D215" s="7">
        <f t="shared" si="3"/>
        <v>4.6747619371913927E-2</v>
      </c>
    </row>
    <row r="216" spans="1:4" x14ac:dyDescent="0.25">
      <c r="A216" s="5" t="s">
        <v>797</v>
      </c>
      <c r="B216" s="7">
        <v>0.69284459084604721</v>
      </c>
      <c r="C216" s="7">
        <v>0</v>
      </c>
      <c r="D216" s="7">
        <f t="shared" si="3"/>
        <v>0.69284459084604721</v>
      </c>
    </row>
    <row r="217" spans="1:4" x14ac:dyDescent="0.25">
      <c r="A217" s="5" t="s">
        <v>390</v>
      </c>
      <c r="B217" s="7">
        <v>1.2769357561264125</v>
      </c>
      <c r="C217" s="7">
        <v>0</v>
      </c>
      <c r="D217" s="7">
        <f t="shared" si="3"/>
        <v>1.2769357561264125</v>
      </c>
    </row>
    <row r="218" spans="1:4" x14ac:dyDescent="0.25">
      <c r="A218" s="5" t="s">
        <v>10</v>
      </c>
      <c r="B218" s="7">
        <v>0</v>
      </c>
      <c r="C218" s="7">
        <v>1.7421452167723533E-2</v>
      </c>
      <c r="D218" s="7">
        <f t="shared" si="3"/>
        <v>1.7421452167723533E-2</v>
      </c>
    </row>
    <row r="219" spans="1:4" x14ac:dyDescent="0.25">
      <c r="A219" s="5" t="s">
        <v>409</v>
      </c>
      <c r="B219" s="7">
        <v>0</v>
      </c>
      <c r="C219" s="7">
        <v>6.9258205671201611E-2</v>
      </c>
      <c r="D219" s="7">
        <f t="shared" si="3"/>
        <v>6.9258205671201611E-2</v>
      </c>
    </row>
    <row r="220" spans="1:4" x14ac:dyDescent="0.25">
      <c r="A220" s="5" t="s">
        <v>798</v>
      </c>
      <c r="B220" s="7">
        <v>1.2763767138315236</v>
      </c>
      <c r="C220" s="7">
        <v>0.85479818758164139</v>
      </c>
      <c r="D220" s="7">
        <f t="shared" si="3"/>
        <v>2.1311749014131651</v>
      </c>
    </row>
    <row r="221" spans="1:4" x14ac:dyDescent="0.25">
      <c r="A221" s="5" t="s">
        <v>799</v>
      </c>
      <c r="B221" s="7">
        <v>0.69284459084604721</v>
      </c>
      <c r="C221" s="7">
        <v>0</v>
      </c>
      <c r="D221" s="7">
        <f t="shared" si="3"/>
        <v>0.69284459084604721</v>
      </c>
    </row>
    <row r="222" spans="1:4" x14ac:dyDescent="0.25">
      <c r="A222" s="5" t="s">
        <v>568</v>
      </c>
      <c r="B222" s="7">
        <v>10.838402277006901</v>
      </c>
      <c r="C222" s="7">
        <v>0</v>
      </c>
      <c r="D222" s="7">
        <f t="shared" si="3"/>
        <v>10.838402277006901</v>
      </c>
    </row>
    <row r="223" spans="1:4" x14ac:dyDescent="0.25">
      <c r="A223" s="5" t="s">
        <v>569</v>
      </c>
      <c r="B223" s="7">
        <v>18.849395264359828</v>
      </c>
      <c r="C223" s="7">
        <v>0</v>
      </c>
      <c r="D223" s="7">
        <f t="shared" si="3"/>
        <v>18.849395264359828</v>
      </c>
    </row>
    <row r="224" spans="1:4" x14ac:dyDescent="0.25">
      <c r="A224" s="5" t="s">
        <v>112</v>
      </c>
      <c r="B224" s="7">
        <v>97.67958843828977</v>
      </c>
      <c r="C224" s="7">
        <v>890.11918011540968</v>
      </c>
      <c r="D224" s="7">
        <f t="shared" si="3"/>
        <v>987.79876855369946</v>
      </c>
    </row>
    <row r="225" spans="1:4" x14ac:dyDescent="0.25">
      <c r="A225" s="5" t="s">
        <v>800</v>
      </c>
      <c r="B225" s="7">
        <v>0.39338091803278635</v>
      </c>
      <c r="C225" s="7">
        <v>0.2867161166029541</v>
      </c>
      <c r="D225" s="7">
        <f t="shared" si="3"/>
        <v>0.68009703463574045</v>
      </c>
    </row>
    <row r="226" spans="1:4" x14ac:dyDescent="0.25">
      <c r="A226" s="5" t="s">
        <v>570</v>
      </c>
      <c r="B226" s="7">
        <v>18.849395264359828</v>
      </c>
      <c r="C226" s="7">
        <v>0</v>
      </c>
      <c r="D226" s="7">
        <f t="shared" si="3"/>
        <v>18.849395264359828</v>
      </c>
    </row>
    <row r="227" spans="1:4" x14ac:dyDescent="0.25">
      <c r="A227" s="5" t="s">
        <v>571</v>
      </c>
      <c r="B227" s="7">
        <v>18.849395264359828</v>
      </c>
      <c r="C227" s="7">
        <v>0</v>
      </c>
      <c r="D227" s="7">
        <f t="shared" si="3"/>
        <v>18.849395264359828</v>
      </c>
    </row>
    <row r="228" spans="1:4" x14ac:dyDescent="0.25">
      <c r="A228" s="5" t="s">
        <v>281</v>
      </c>
      <c r="B228" s="7">
        <v>0</v>
      </c>
      <c r="C228" s="7">
        <v>0.12529980964360957</v>
      </c>
      <c r="D228" s="7">
        <f t="shared" si="3"/>
        <v>0.12529980964360957</v>
      </c>
    </row>
    <row r="229" spans="1:4" x14ac:dyDescent="0.25">
      <c r="A229" s="5" t="s">
        <v>40</v>
      </c>
      <c r="B229" s="7">
        <v>0</v>
      </c>
      <c r="C229" s="7">
        <v>4.6747619371913927E-2</v>
      </c>
      <c r="D229" s="7">
        <f t="shared" si="3"/>
        <v>4.6747619371913927E-2</v>
      </c>
    </row>
    <row r="230" spans="1:4" x14ac:dyDescent="0.25">
      <c r="A230" s="5" t="s">
        <v>801</v>
      </c>
      <c r="B230" s="7">
        <v>1.3856891816920944</v>
      </c>
      <c r="C230" s="7">
        <v>0</v>
      </c>
      <c r="D230" s="7">
        <f t="shared" si="3"/>
        <v>1.3856891816920944</v>
      </c>
    </row>
    <row r="231" spans="1:4" x14ac:dyDescent="0.25">
      <c r="A231" s="5" t="s">
        <v>132</v>
      </c>
      <c r="B231" s="7">
        <v>15.73366941243331</v>
      </c>
      <c r="C231" s="7">
        <v>77.496196101765676</v>
      </c>
      <c r="D231" s="7">
        <f t="shared" si="3"/>
        <v>93.229865514198991</v>
      </c>
    </row>
    <row r="232" spans="1:4" x14ac:dyDescent="0.25">
      <c r="A232" s="5" t="s">
        <v>186</v>
      </c>
      <c r="B232" s="7">
        <v>2.3025026420524703</v>
      </c>
      <c r="C232" s="7">
        <v>3.7757248095863444E-3</v>
      </c>
      <c r="D232" s="7">
        <f t="shared" si="3"/>
        <v>2.3062783668620566</v>
      </c>
    </row>
    <row r="233" spans="1:4" x14ac:dyDescent="0.25">
      <c r="A233" s="5" t="s">
        <v>410</v>
      </c>
      <c r="B233" s="7">
        <v>0</v>
      </c>
      <c r="C233" s="7">
        <v>6.9258205671201611E-2</v>
      </c>
      <c r="D233" s="7">
        <f t="shared" si="3"/>
        <v>6.9258205671201611E-2</v>
      </c>
    </row>
    <row r="234" spans="1:4" x14ac:dyDescent="0.25">
      <c r="A234" s="5" t="s">
        <v>50</v>
      </c>
      <c r="B234" s="7">
        <v>15.415439720042801</v>
      </c>
      <c r="C234" s="7">
        <v>0.10165190249293911</v>
      </c>
      <c r="D234" s="7">
        <f t="shared" si="3"/>
        <v>15.517091622535741</v>
      </c>
    </row>
    <row r="235" spans="1:4" x14ac:dyDescent="0.25">
      <c r="A235" s="5" t="s">
        <v>355</v>
      </c>
      <c r="B235" s="7">
        <v>0.83141350901525679</v>
      </c>
      <c r="C235" s="7">
        <v>0</v>
      </c>
      <c r="D235" s="7">
        <f t="shared" si="3"/>
        <v>0.83141350901525679</v>
      </c>
    </row>
    <row r="236" spans="1:4" x14ac:dyDescent="0.25">
      <c r="A236" s="5" t="s">
        <v>136</v>
      </c>
      <c r="B236" s="7">
        <v>72.059268130255774</v>
      </c>
      <c r="C236" s="7">
        <v>12.671061959157432</v>
      </c>
      <c r="D236" s="7">
        <f t="shared" si="3"/>
        <v>84.730330089413201</v>
      </c>
    </row>
    <row r="237" spans="1:4" x14ac:dyDescent="0.25">
      <c r="A237" s="5" t="s">
        <v>41</v>
      </c>
      <c r="B237" s="7">
        <v>0</v>
      </c>
      <c r="C237" s="7">
        <v>4.674761937191392E-2</v>
      </c>
      <c r="D237" s="7">
        <f t="shared" si="3"/>
        <v>4.674761937191392E-2</v>
      </c>
    </row>
    <row r="238" spans="1:4" x14ac:dyDescent="0.25">
      <c r="A238" s="5" t="s">
        <v>802</v>
      </c>
      <c r="B238" s="7">
        <v>0.86605573855755902</v>
      </c>
      <c r="C238" s="7">
        <v>0</v>
      </c>
      <c r="D238" s="7">
        <f t="shared" si="3"/>
        <v>0.86605573855755902</v>
      </c>
    </row>
    <row r="239" spans="1:4" x14ac:dyDescent="0.25">
      <c r="A239" s="5" t="s">
        <v>337</v>
      </c>
      <c r="B239" s="7">
        <v>12.723341803442885</v>
      </c>
      <c r="C239" s="7">
        <v>0</v>
      </c>
      <c r="D239" s="7">
        <f t="shared" si="3"/>
        <v>12.723341803442885</v>
      </c>
    </row>
    <row r="240" spans="1:4" x14ac:dyDescent="0.25">
      <c r="A240" s="5" t="s">
        <v>213</v>
      </c>
      <c r="B240" s="7">
        <v>0</v>
      </c>
      <c r="C240" s="7">
        <v>6.2668563727343363E-2</v>
      </c>
      <c r="D240" s="7">
        <f t="shared" si="3"/>
        <v>6.2668563727343363E-2</v>
      </c>
    </row>
    <row r="241" spans="1:4" x14ac:dyDescent="0.25">
      <c r="A241" s="5" t="s">
        <v>363</v>
      </c>
      <c r="B241" s="7">
        <v>17.100144145968663</v>
      </c>
      <c r="C241" s="7">
        <v>0</v>
      </c>
      <c r="D241" s="7">
        <f t="shared" si="3"/>
        <v>17.100144145968663</v>
      </c>
    </row>
    <row r="242" spans="1:4" x14ac:dyDescent="0.25">
      <c r="A242" s="5" t="s">
        <v>803</v>
      </c>
      <c r="B242" s="7">
        <v>0.8071583901639342</v>
      </c>
      <c r="C242" s="7">
        <v>0.2589340061996615</v>
      </c>
      <c r="D242" s="7">
        <f t="shared" si="3"/>
        <v>1.0660923963635958</v>
      </c>
    </row>
    <row r="243" spans="1:4" x14ac:dyDescent="0.25">
      <c r="A243" s="5" t="s">
        <v>804</v>
      </c>
      <c r="B243" s="7">
        <v>0.69284459084604721</v>
      </c>
      <c r="C243" s="7">
        <v>0</v>
      </c>
      <c r="D243" s="7">
        <f t="shared" si="3"/>
        <v>0.69284459084604721</v>
      </c>
    </row>
    <row r="244" spans="1:4" x14ac:dyDescent="0.25">
      <c r="A244" s="5" t="s">
        <v>411</v>
      </c>
      <c r="B244" s="7">
        <v>0</v>
      </c>
      <c r="C244" s="7">
        <v>6.9258205671201611E-2</v>
      </c>
      <c r="D244" s="7">
        <f t="shared" si="3"/>
        <v>6.9258205671201611E-2</v>
      </c>
    </row>
    <row r="245" spans="1:4" x14ac:dyDescent="0.25">
      <c r="A245" s="5" t="s">
        <v>158</v>
      </c>
      <c r="B245" s="7">
        <v>33.168215581907077</v>
      </c>
      <c r="C245" s="7">
        <v>0</v>
      </c>
      <c r="D245" s="7">
        <f t="shared" si="3"/>
        <v>33.168215581907077</v>
      </c>
    </row>
    <row r="246" spans="1:4" x14ac:dyDescent="0.25">
      <c r="A246" s="5" t="s">
        <v>3</v>
      </c>
      <c r="B246" s="7">
        <v>3.7402234819388673</v>
      </c>
      <c r="C246" s="7">
        <v>1.0769485462589767E-3</v>
      </c>
      <c r="D246" s="7">
        <f t="shared" si="3"/>
        <v>3.7413004304851265</v>
      </c>
    </row>
    <row r="247" spans="1:4" x14ac:dyDescent="0.25">
      <c r="A247" s="5" t="s">
        <v>365</v>
      </c>
      <c r="B247" s="7">
        <v>1.1085513453536757</v>
      </c>
      <c r="C247" s="7">
        <v>0</v>
      </c>
      <c r="D247" s="7">
        <f t="shared" si="3"/>
        <v>1.1085513453536757</v>
      </c>
    </row>
    <row r="248" spans="1:4" x14ac:dyDescent="0.25">
      <c r="A248" s="5" t="s">
        <v>572</v>
      </c>
      <c r="B248" s="7">
        <v>18.849395264359828</v>
      </c>
      <c r="C248" s="7">
        <v>0</v>
      </c>
      <c r="D248" s="7">
        <f t="shared" si="3"/>
        <v>18.849395264359828</v>
      </c>
    </row>
    <row r="249" spans="1:4" x14ac:dyDescent="0.25">
      <c r="A249" s="5" t="s">
        <v>71</v>
      </c>
      <c r="B249" s="7">
        <v>0.63690243871974939</v>
      </c>
      <c r="C249" s="7">
        <v>1.1116578684661703E-3</v>
      </c>
      <c r="D249" s="7">
        <f t="shared" si="3"/>
        <v>0.63801409658821551</v>
      </c>
    </row>
    <row r="250" spans="1:4" x14ac:dyDescent="0.25">
      <c r="A250" s="5" t="s">
        <v>65</v>
      </c>
      <c r="B250" s="7">
        <v>21.155764087007348</v>
      </c>
      <c r="C250" s="7">
        <v>1.8732368493929257</v>
      </c>
      <c r="D250" s="7">
        <f t="shared" si="3"/>
        <v>23.029000936400273</v>
      </c>
    </row>
    <row r="251" spans="1:4" x14ac:dyDescent="0.25">
      <c r="A251" s="5" t="s">
        <v>338</v>
      </c>
      <c r="B251" s="7">
        <v>12.25210692183389</v>
      </c>
      <c r="C251" s="7">
        <v>0</v>
      </c>
      <c r="D251" s="7">
        <f t="shared" si="3"/>
        <v>12.25210692183389</v>
      </c>
    </row>
    <row r="252" spans="1:4" x14ac:dyDescent="0.25">
      <c r="A252" s="5" t="s">
        <v>805</v>
      </c>
      <c r="B252" s="7">
        <v>0.79677127947295434</v>
      </c>
      <c r="C252" s="7">
        <v>0</v>
      </c>
      <c r="D252" s="7">
        <f t="shared" si="3"/>
        <v>0.79677127947295434</v>
      </c>
    </row>
    <row r="253" spans="1:4" x14ac:dyDescent="0.25">
      <c r="A253" s="5" t="s">
        <v>69</v>
      </c>
      <c r="B253" s="7">
        <v>21.573810551449611</v>
      </c>
      <c r="C253" s="7">
        <v>0.39706977607300575</v>
      </c>
      <c r="D253" s="7">
        <f t="shared" si="3"/>
        <v>21.970880327522618</v>
      </c>
    </row>
    <row r="254" spans="1:4" x14ac:dyDescent="0.25">
      <c r="A254" s="5" t="s">
        <v>19</v>
      </c>
      <c r="B254" s="7">
        <v>33.610896280088902</v>
      </c>
      <c r="C254" s="7">
        <v>5.1723344837659384E-2</v>
      </c>
      <c r="D254" s="7">
        <f t="shared" si="3"/>
        <v>33.662619624926563</v>
      </c>
    </row>
    <row r="255" spans="1:4" x14ac:dyDescent="0.25">
      <c r="A255" s="5" t="s">
        <v>806</v>
      </c>
      <c r="B255" s="7">
        <v>0.79677127947295434</v>
      </c>
      <c r="C255" s="7">
        <v>0</v>
      </c>
      <c r="D255" s="7">
        <f t="shared" si="3"/>
        <v>0.79677127947295434</v>
      </c>
    </row>
    <row r="256" spans="1:4" x14ac:dyDescent="0.25">
      <c r="A256" s="5" t="s">
        <v>807</v>
      </c>
      <c r="B256" s="7">
        <v>1.2817624930651879</v>
      </c>
      <c r="C256" s="7">
        <v>0</v>
      </c>
      <c r="D256" s="7">
        <f t="shared" si="3"/>
        <v>1.2817624930651879</v>
      </c>
    </row>
    <row r="257" spans="1:4" x14ac:dyDescent="0.25">
      <c r="A257" s="5" t="s">
        <v>5</v>
      </c>
      <c r="B257" s="7">
        <v>0</v>
      </c>
      <c r="C257" s="7">
        <v>2.0974018590259346E-3</v>
      </c>
      <c r="D257" s="7">
        <f t="shared" si="3"/>
        <v>2.0974018590259346E-3</v>
      </c>
    </row>
    <row r="258" spans="1:4" x14ac:dyDescent="0.25">
      <c r="A258" s="5" t="s">
        <v>573</v>
      </c>
      <c r="B258" s="7">
        <v>11.309637158615898</v>
      </c>
      <c r="C258" s="7">
        <v>0</v>
      </c>
      <c r="D258" s="7">
        <f t="shared" si="3"/>
        <v>11.309637158615898</v>
      </c>
    </row>
    <row r="259" spans="1:4" x14ac:dyDescent="0.25">
      <c r="A259" s="5" t="s">
        <v>412</v>
      </c>
      <c r="B259" s="7">
        <v>0</v>
      </c>
      <c r="C259" s="7">
        <v>6.9258205671201611E-2</v>
      </c>
      <c r="D259" s="7">
        <f t="shared" si="3"/>
        <v>6.9258205671201611E-2</v>
      </c>
    </row>
    <row r="260" spans="1:4" x14ac:dyDescent="0.25">
      <c r="A260" s="5" t="s">
        <v>42</v>
      </c>
      <c r="B260" s="7">
        <v>0</v>
      </c>
      <c r="C260" s="7">
        <v>4.6747619371913927E-2</v>
      </c>
      <c r="D260" s="7">
        <f t="shared" si="3"/>
        <v>4.6747619371913927E-2</v>
      </c>
    </row>
    <row r="261" spans="1:4" x14ac:dyDescent="0.25">
      <c r="A261" s="5" t="s">
        <v>276</v>
      </c>
      <c r="B261" s="7">
        <v>0</v>
      </c>
      <c r="C261" s="7">
        <v>0.12952191706344315</v>
      </c>
      <c r="D261" s="7">
        <f t="shared" si="3"/>
        <v>0.12952191706344315</v>
      </c>
    </row>
    <row r="262" spans="1:4" x14ac:dyDescent="0.25">
      <c r="A262" s="5" t="s">
        <v>290</v>
      </c>
      <c r="B262" s="7">
        <v>11.097904222605848</v>
      </c>
      <c r="C262" s="7">
        <v>0</v>
      </c>
      <c r="D262" s="7">
        <f t="shared" si="3"/>
        <v>11.097904222605848</v>
      </c>
    </row>
    <row r="263" spans="1:4" x14ac:dyDescent="0.25">
      <c r="A263" s="5" t="s">
        <v>808</v>
      </c>
      <c r="B263" s="7">
        <v>0.86605573855755902</v>
      </c>
      <c r="C263" s="7">
        <v>0</v>
      </c>
      <c r="D263" s="7">
        <f t="shared" si="3"/>
        <v>0.86605573855755902</v>
      </c>
    </row>
    <row r="264" spans="1:4" x14ac:dyDescent="0.25">
      <c r="A264" s="5" t="s">
        <v>809</v>
      </c>
      <c r="B264" s="7">
        <v>16.651365000000006</v>
      </c>
      <c r="C264" s="7">
        <v>0.12127071799697585</v>
      </c>
      <c r="D264" s="7">
        <f t="shared" si="3"/>
        <v>16.77263571799698</v>
      </c>
    </row>
    <row r="265" spans="1:4" x14ac:dyDescent="0.25">
      <c r="A265" s="5" t="s">
        <v>43</v>
      </c>
      <c r="B265" s="7">
        <v>0</v>
      </c>
      <c r="C265" s="7">
        <v>4.6747619371913927E-2</v>
      </c>
      <c r="D265" s="7">
        <f t="shared" si="3"/>
        <v>4.6747619371913927E-2</v>
      </c>
    </row>
    <row r="266" spans="1:4" x14ac:dyDescent="0.25">
      <c r="A266" s="5" t="s">
        <v>574</v>
      </c>
      <c r="B266" s="7">
        <v>10.367167395397908</v>
      </c>
      <c r="C266" s="7">
        <v>0</v>
      </c>
      <c r="D266" s="7">
        <f t="shared" si="3"/>
        <v>10.367167395397908</v>
      </c>
    </row>
    <row r="267" spans="1:4" x14ac:dyDescent="0.25">
      <c r="A267" s="5" t="s">
        <v>575</v>
      </c>
      <c r="B267" s="7">
        <v>18.378160382750831</v>
      </c>
      <c r="C267" s="7">
        <v>0</v>
      </c>
      <c r="D267" s="7">
        <f t="shared" si="3"/>
        <v>18.378160382750831</v>
      </c>
    </row>
    <row r="268" spans="1:4" x14ac:dyDescent="0.25">
      <c r="A268" s="5" t="s">
        <v>810</v>
      </c>
      <c r="B268" s="7">
        <v>0.72748682038834955</v>
      </c>
      <c r="C268" s="7">
        <v>0</v>
      </c>
      <c r="D268" s="7">
        <f t="shared" si="3"/>
        <v>0.72748682038834955</v>
      </c>
    </row>
    <row r="269" spans="1:4" x14ac:dyDescent="0.25">
      <c r="A269" s="5" t="s">
        <v>102</v>
      </c>
      <c r="B269" s="7">
        <v>61.090886087965288</v>
      </c>
      <c r="C269" s="7">
        <v>0</v>
      </c>
      <c r="D269" s="7">
        <f t="shared" si="3"/>
        <v>61.090886087965288</v>
      </c>
    </row>
    <row r="270" spans="1:4" x14ac:dyDescent="0.25">
      <c r="A270" s="5" t="s">
        <v>811</v>
      </c>
      <c r="B270" s="7">
        <v>0.69284459084604721</v>
      </c>
      <c r="C270" s="7">
        <v>0</v>
      </c>
      <c r="D270" s="7">
        <f t="shared" ref="D270:D333" si="4">SUM(B270:C270)</f>
        <v>0.69284459084604721</v>
      </c>
    </row>
    <row r="271" spans="1:4" x14ac:dyDescent="0.25">
      <c r="A271" s="5" t="s">
        <v>812</v>
      </c>
      <c r="B271" s="7">
        <v>1.1085513453536757</v>
      </c>
      <c r="C271" s="7">
        <v>0</v>
      </c>
      <c r="D271" s="7">
        <f t="shared" si="4"/>
        <v>1.1085513453536757</v>
      </c>
    </row>
    <row r="272" spans="1:4" x14ac:dyDescent="0.25">
      <c r="A272" s="5" t="s">
        <v>85</v>
      </c>
      <c r="B272" s="7">
        <v>18.714083891305769</v>
      </c>
      <c r="C272" s="7">
        <v>1.3926851655382029</v>
      </c>
      <c r="D272" s="7">
        <f t="shared" si="4"/>
        <v>20.106769056843973</v>
      </c>
    </row>
    <row r="273" spans="1:4" x14ac:dyDescent="0.25">
      <c r="A273" s="5" t="s">
        <v>813</v>
      </c>
      <c r="B273" s="7">
        <v>1.2817624930651879</v>
      </c>
      <c r="C273" s="7">
        <v>0</v>
      </c>
      <c r="D273" s="7">
        <f t="shared" si="4"/>
        <v>1.2817624930651879</v>
      </c>
    </row>
    <row r="274" spans="1:4" x14ac:dyDescent="0.25">
      <c r="A274" s="5" t="s">
        <v>576</v>
      </c>
      <c r="B274" s="7">
        <v>15.079516211487865</v>
      </c>
      <c r="C274" s="7">
        <v>0</v>
      </c>
      <c r="D274" s="7">
        <f t="shared" si="4"/>
        <v>15.079516211487865</v>
      </c>
    </row>
    <row r="275" spans="1:4" x14ac:dyDescent="0.25">
      <c r="A275" s="5" t="s">
        <v>379</v>
      </c>
      <c r="B275" s="7">
        <v>11.309637158615898</v>
      </c>
      <c r="C275" s="7">
        <v>0</v>
      </c>
      <c r="D275" s="7">
        <f t="shared" si="4"/>
        <v>11.309637158615898</v>
      </c>
    </row>
    <row r="276" spans="1:4" x14ac:dyDescent="0.25">
      <c r="A276" s="5" t="s">
        <v>59</v>
      </c>
      <c r="B276" s="7">
        <v>10.231856022343848</v>
      </c>
      <c r="C276" s="7">
        <v>0.18825390522962049</v>
      </c>
      <c r="D276" s="7">
        <f t="shared" si="4"/>
        <v>10.420109927573469</v>
      </c>
    </row>
    <row r="277" spans="1:4" x14ac:dyDescent="0.25">
      <c r="A277" s="5" t="s">
        <v>339</v>
      </c>
      <c r="B277" s="7">
        <v>87.952772908494993</v>
      </c>
      <c r="C277" s="7">
        <v>0</v>
      </c>
      <c r="D277" s="7">
        <f t="shared" si="4"/>
        <v>87.952772908494993</v>
      </c>
    </row>
    <row r="278" spans="1:4" x14ac:dyDescent="0.25">
      <c r="A278" s="5" t="s">
        <v>131</v>
      </c>
      <c r="B278" s="7">
        <v>131.29048471837868</v>
      </c>
      <c r="C278" s="7">
        <v>422.03167832363323</v>
      </c>
      <c r="D278" s="7">
        <f t="shared" si="4"/>
        <v>553.32216304201188</v>
      </c>
    </row>
    <row r="279" spans="1:4" x14ac:dyDescent="0.25">
      <c r="A279" s="5" t="s">
        <v>814</v>
      </c>
      <c r="B279" s="7">
        <v>1.0392668862690708</v>
      </c>
      <c r="C279" s="7">
        <v>0</v>
      </c>
      <c r="D279" s="7">
        <f t="shared" si="4"/>
        <v>1.0392668862690708</v>
      </c>
    </row>
    <row r="280" spans="1:4" x14ac:dyDescent="0.25">
      <c r="A280" s="5" t="s">
        <v>209</v>
      </c>
      <c r="B280" s="7">
        <v>24.968709062273859</v>
      </c>
      <c r="C280" s="7">
        <v>0.7387541938261506</v>
      </c>
      <c r="D280" s="7">
        <f t="shared" si="4"/>
        <v>25.707463256100009</v>
      </c>
    </row>
    <row r="281" spans="1:4" x14ac:dyDescent="0.25">
      <c r="A281" s="5" t="s">
        <v>815</v>
      </c>
      <c r="B281" s="7">
        <v>1.2763767138315236</v>
      </c>
      <c r="C281" s="7">
        <v>7.640991539354762E-2</v>
      </c>
      <c r="D281" s="7">
        <f t="shared" si="4"/>
        <v>1.3527866292250712</v>
      </c>
    </row>
    <row r="282" spans="1:4" x14ac:dyDescent="0.25">
      <c r="A282" s="5" t="s">
        <v>816</v>
      </c>
      <c r="B282" s="7">
        <v>26.627345124266778</v>
      </c>
      <c r="C282" s="7">
        <v>5.0033569306438652E-2</v>
      </c>
      <c r="D282" s="7">
        <f t="shared" si="4"/>
        <v>26.677378693573218</v>
      </c>
    </row>
    <row r="283" spans="1:4" x14ac:dyDescent="0.25">
      <c r="A283" s="5" t="s">
        <v>616</v>
      </c>
      <c r="B283" s="7">
        <v>0.69284459084604721</v>
      </c>
      <c r="C283" s="7">
        <v>0</v>
      </c>
      <c r="D283" s="7">
        <f t="shared" si="4"/>
        <v>0.69284459084604721</v>
      </c>
    </row>
    <row r="284" spans="1:4" x14ac:dyDescent="0.25">
      <c r="A284" s="5" t="s">
        <v>735</v>
      </c>
      <c r="B284" s="7">
        <v>0.79677127947295434</v>
      </c>
      <c r="C284" s="7">
        <v>0</v>
      </c>
      <c r="D284" s="7">
        <f t="shared" si="4"/>
        <v>0.79677127947295434</v>
      </c>
    </row>
    <row r="285" spans="1:4" x14ac:dyDescent="0.25">
      <c r="A285" s="5" t="s">
        <v>106</v>
      </c>
      <c r="B285" s="7">
        <v>0</v>
      </c>
      <c r="C285" s="7">
        <v>1.6911258634888429</v>
      </c>
      <c r="D285" s="7">
        <f t="shared" si="4"/>
        <v>1.6911258634888429</v>
      </c>
    </row>
    <row r="286" spans="1:4" x14ac:dyDescent="0.25">
      <c r="A286" s="5" t="s">
        <v>104</v>
      </c>
      <c r="B286" s="7">
        <v>0</v>
      </c>
      <c r="C286" s="7">
        <v>1.6911258634888429</v>
      </c>
      <c r="D286" s="7">
        <f t="shared" si="4"/>
        <v>1.6911258634888429</v>
      </c>
    </row>
    <row r="287" spans="1:4" x14ac:dyDescent="0.25">
      <c r="A287" s="5" t="s">
        <v>293</v>
      </c>
      <c r="B287" s="7">
        <v>0.76212904993065211</v>
      </c>
      <c r="C287" s="7">
        <v>0</v>
      </c>
      <c r="D287" s="7">
        <f t="shared" si="4"/>
        <v>0.76212904993065211</v>
      </c>
    </row>
    <row r="288" spans="1:4" x14ac:dyDescent="0.25">
      <c r="A288" s="5" t="s">
        <v>356</v>
      </c>
      <c r="B288" s="7">
        <v>1.0739091158113732</v>
      </c>
      <c r="C288" s="7">
        <v>0</v>
      </c>
      <c r="D288" s="7">
        <f t="shared" si="4"/>
        <v>1.0739091158113732</v>
      </c>
    </row>
    <row r="289" spans="1:4" x14ac:dyDescent="0.25">
      <c r="A289" s="5" t="s">
        <v>577</v>
      </c>
      <c r="B289" s="7">
        <v>9.8959325137889103</v>
      </c>
      <c r="C289" s="7">
        <v>0</v>
      </c>
      <c r="D289" s="7">
        <f t="shared" si="4"/>
        <v>9.8959325137889103</v>
      </c>
    </row>
    <row r="290" spans="1:4" x14ac:dyDescent="0.25">
      <c r="A290" s="5" t="s">
        <v>16</v>
      </c>
      <c r="B290" s="7">
        <v>2.3953920683560237</v>
      </c>
      <c r="C290" s="7">
        <v>0.4808232523746454</v>
      </c>
      <c r="D290" s="7">
        <f t="shared" si="4"/>
        <v>2.8762153207306689</v>
      </c>
    </row>
    <row r="291" spans="1:4" x14ac:dyDescent="0.25">
      <c r="A291" s="5" t="s">
        <v>817</v>
      </c>
      <c r="B291" s="7">
        <v>1.2817624930651879</v>
      </c>
      <c r="C291" s="7">
        <v>0</v>
      </c>
      <c r="D291" s="7">
        <f t="shared" si="4"/>
        <v>1.2817624930651879</v>
      </c>
    </row>
    <row r="292" spans="1:4" x14ac:dyDescent="0.25">
      <c r="A292" s="5" t="s">
        <v>44</v>
      </c>
      <c r="B292" s="7">
        <v>0</v>
      </c>
      <c r="C292" s="7">
        <v>4.6747619371913927E-2</v>
      </c>
      <c r="D292" s="7">
        <f t="shared" si="4"/>
        <v>4.6747619371913927E-2</v>
      </c>
    </row>
    <row r="293" spans="1:4" x14ac:dyDescent="0.25">
      <c r="A293" s="5" t="s">
        <v>159</v>
      </c>
      <c r="B293" s="7">
        <v>8.8304983099587844</v>
      </c>
      <c r="C293" s="7">
        <v>0</v>
      </c>
      <c r="D293" s="7">
        <f t="shared" si="4"/>
        <v>8.8304983099587844</v>
      </c>
    </row>
    <row r="294" spans="1:4" x14ac:dyDescent="0.25">
      <c r="A294" s="5" t="s">
        <v>107</v>
      </c>
      <c r="B294" s="7">
        <v>0</v>
      </c>
      <c r="C294" s="7">
        <v>1.6911258634888429</v>
      </c>
      <c r="D294" s="7">
        <f t="shared" si="4"/>
        <v>1.6911258634888429</v>
      </c>
    </row>
    <row r="295" spans="1:4" x14ac:dyDescent="0.25">
      <c r="A295" s="5" t="s">
        <v>818</v>
      </c>
      <c r="B295" s="7">
        <v>1.3856891816920944</v>
      </c>
      <c r="C295" s="7">
        <v>0</v>
      </c>
      <c r="D295" s="7">
        <f t="shared" si="4"/>
        <v>1.3856891816920944</v>
      </c>
    </row>
    <row r="296" spans="1:4" x14ac:dyDescent="0.25">
      <c r="A296" s="5" t="s">
        <v>578</v>
      </c>
      <c r="B296" s="7">
        <v>14.608281329878867</v>
      </c>
      <c r="C296" s="7">
        <v>0</v>
      </c>
      <c r="D296" s="7">
        <f t="shared" si="4"/>
        <v>14.608281329878867</v>
      </c>
    </row>
    <row r="297" spans="1:4" x14ac:dyDescent="0.25">
      <c r="A297" s="5" t="s">
        <v>819</v>
      </c>
      <c r="B297" s="7">
        <v>0.69284459084604721</v>
      </c>
      <c r="C297" s="7">
        <v>0</v>
      </c>
      <c r="D297" s="7">
        <f t="shared" si="4"/>
        <v>0.69284459084604721</v>
      </c>
    </row>
    <row r="298" spans="1:4" x14ac:dyDescent="0.25">
      <c r="A298" s="5" t="s">
        <v>160</v>
      </c>
      <c r="B298" s="7">
        <v>2.3534378967918097</v>
      </c>
      <c r="C298" s="7">
        <v>0.32338858132526827</v>
      </c>
      <c r="D298" s="7">
        <f t="shared" si="4"/>
        <v>2.6768264781170781</v>
      </c>
    </row>
    <row r="299" spans="1:4" x14ac:dyDescent="0.25">
      <c r="A299" s="5" t="s">
        <v>820</v>
      </c>
      <c r="B299" s="7">
        <v>0.72748682038834955</v>
      </c>
      <c r="C299" s="7">
        <v>0</v>
      </c>
      <c r="D299" s="7">
        <f t="shared" si="4"/>
        <v>0.72748682038834955</v>
      </c>
    </row>
    <row r="300" spans="1:4" x14ac:dyDescent="0.25">
      <c r="A300" s="5" t="s">
        <v>84</v>
      </c>
      <c r="B300" s="7">
        <v>1.3856891816920944</v>
      </c>
      <c r="C300" s="7">
        <v>1.1017330897677131</v>
      </c>
      <c r="D300" s="7">
        <f t="shared" si="4"/>
        <v>2.4874222714598075</v>
      </c>
    </row>
    <row r="301" spans="1:4" x14ac:dyDescent="0.25">
      <c r="A301" s="5" t="s">
        <v>821</v>
      </c>
      <c r="B301" s="7">
        <v>0.8071583901639342</v>
      </c>
      <c r="C301" s="7">
        <v>4.6110157223994888</v>
      </c>
      <c r="D301" s="7">
        <f t="shared" si="4"/>
        <v>5.4181741125634231</v>
      </c>
    </row>
    <row r="302" spans="1:4" x14ac:dyDescent="0.25">
      <c r="A302" s="5" t="s">
        <v>822</v>
      </c>
      <c r="B302" s="7">
        <v>1.3856891816920944</v>
      </c>
      <c r="C302" s="7">
        <v>0</v>
      </c>
      <c r="D302" s="7">
        <f t="shared" si="4"/>
        <v>1.3856891816920944</v>
      </c>
    </row>
    <row r="303" spans="1:4" x14ac:dyDescent="0.25">
      <c r="A303" s="5" t="s">
        <v>579</v>
      </c>
      <c r="B303" s="7">
        <v>14.137046448269874</v>
      </c>
      <c r="C303" s="7">
        <v>0</v>
      </c>
      <c r="D303" s="7">
        <f t="shared" si="4"/>
        <v>14.137046448269874</v>
      </c>
    </row>
    <row r="304" spans="1:4" x14ac:dyDescent="0.25">
      <c r="A304" s="5" t="s">
        <v>539</v>
      </c>
      <c r="B304" s="7">
        <v>14.608281329878867</v>
      </c>
      <c r="C304" s="7">
        <v>0</v>
      </c>
      <c r="D304" s="7">
        <f t="shared" si="4"/>
        <v>14.608281329878867</v>
      </c>
    </row>
    <row r="305" spans="1:4" x14ac:dyDescent="0.25">
      <c r="A305" s="5" t="s">
        <v>272</v>
      </c>
      <c r="B305" s="7">
        <v>0</v>
      </c>
      <c r="C305" s="7">
        <v>4.3991791654344254</v>
      </c>
      <c r="D305" s="7">
        <f t="shared" si="4"/>
        <v>4.3991791654344254</v>
      </c>
    </row>
    <row r="306" spans="1:4" x14ac:dyDescent="0.25">
      <c r="A306" s="5" t="s">
        <v>126</v>
      </c>
      <c r="B306" s="7">
        <v>33.610896280088902</v>
      </c>
      <c r="C306" s="7">
        <v>6.9793235181451161</v>
      </c>
      <c r="D306" s="7">
        <f t="shared" si="4"/>
        <v>40.590219798234017</v>
      </c>
    </row>
    <row r="307" spans="1:4" x14ac:dyDescent="0.25">
      <c r="A307" s="5" t="s">
        <v>129</v>
      </c>
      <c r="B307" s="7">
        <v>32.699533203480712</v>
      </c>
      <c r="C307" s="7">
        <v>8.7019209658614738</v>
      </c>
      <c r="D307" s="7">
        <f t="shared" si="4"/>
        <v>41.401454169342188</v>
      </c>
    </row>
    <row r="308" spans="1:4" x14ac:dyDescent="0.25">
      <c r="A308" s="5" t="s">
        <v>4</v>
      </c>
      <c r="B308" s="7">
        <v>2.6552251483038631</v>
      </c>
      <c r="C308" s="7">
        <v>4.9307687764970631E-2</v>
      </c>
      <c r="D308" s="7">
        <f t="shared" si="4"/>
        <v>2.7045328360688337</v>
      </c>
    </row>
    <row r="309" spans="1:4" x14ac:dyDescent="0.25">
      <c r="A309" s="5" t="s">
        <v>380</v>
      </c>
      <c r="B309" s="7">
        <v>2.3545195422872784</v>
      </c>
      <c r="C309" s="7">
        <v>0</v>
      </c>
      <c r="D309" s="7">
        <f t="shared" si="4"/>
        <v>2.3545195422872784</v>
      </c>
    </row>
    <row r="310" spans="1:4" x14ac:dyDescent="0.25">
      <c r="A310" s="5" t="s">
        <v>113</v>
      </c>
      <c r="B310" s="7">
        <v>18.849395264359828</v>
      </c>
      <c r="C310" s="7">
        <v>1.9027678498094724</v>
      </c>
      <c r="D310" s="7">
        <f t="shared" si="4"/>
        <v>20.752163114169299</v>
      </c>
    </row>
    <row r="311" spans="1:4" x14ac:dyDescent="0.25">
      <c r="A311" s="5" t="s">
        <v>340</v>
      </c>
      <c r="B311" s="7">
        <v>69.617278419298557</v>
      </c>
      <c r="C311" s="7">
        <v>0</v>
      </c>
      <c r="D311" s="7">
        <f t="shared" si="4"/>
        <v>69.617278419298557</v>
      </c>
    </row>
    <row r="312" spans="1:4" x14ac:dyDescent="0.25">
      <c r="A312" s="5" t="s">
        <v>580</v>
      </c>
      <c r="B312" s="7">
        <v>18.849395264359828</v>
      </c>
      <c r="C312" s="7">
        <v>0</v>
      </c>
      <c r="D312" s="7">
        <f t="shared" si="4"/>
        <v>18.849395264359828</v>
      </c>
    </row>
    <row r="313" spans="1:4" x14ac:dyDescent="0.25">
      <c r="A313" s="5" t="s">
        <v>581</v>
      </c>
      <c r="B313" s="7">
        <v>9.4246976321799139</v>
      </c>
      <c r="C313" s="7">
        <v>0</v>
      </c>
      <c r="D313" s="7">
        <f t="shared" si="4"/>
        <v>9.4246976321799139</v>
      </c>
    </row>
    <row r="314" spans="1:4" x14ac:dyDescent="0.25">
      <c r="A314" s="5" t="s">
        <v>357</v>
      </c>
      <c r="B314" s="7">
        <v>0.69284459084604721</v>
      </c>
      <c r="C314" s="7">
        <v>0</v>
      </c>
      <c r="D314" s="7">
        <f t="shared" si="4"/>
        <v>0.69284459084604721</v>
      </c>
    </row>
    <row r="315" spans="1:4" x14ac:dyDescent="0.25">
      <c r="A315" s="5" t="s">
        <v>413</v>
      </c>
      <c r="B315" s="7">
        <v>0</v>
      </c>
      <c r="C315" s="7">
        <v>6.9258205671201611E-2</v>
      </c>
      <c r="D315" s="7">
        <f t="shared" si="4"/>
        <v>6.9258205671201611E-2</v>
      </c>
    </row>
    <row r="316" spans="1:4" x14ac:dyDescent="0.25">
      <c r="A316" s="5" t="s">
        <v>582</v>
      </c>
      <c r="B316" s="7">
        <v>12.040373985823839</v>
      </c>
      <c r="C316" s="7">
        <v>0</v>
      </c>
      <c r="D316" s="7">
        <f t="shared" si="4"/>
        <v>12.040373985823839</v>
      </c>
    </row>
    <row r="317" spans="1:4" x14ac:dyDescent="0.25">
      <c r="A317" s="5" t="s">
        <v>83</v>
      </c>
      <c r="B317" s="7">
        <v>1.3856891816920944</v>
      </c>
      <c r="C317" s="7">
        <v>0.92950761000484816</v>
      </c>
      <c r="D317" s="7">
        <f t="shared" si="4"/>
        <v>2.3151967916969425</v>
      </c>
    </row>
    <row r="318" spans="1:4" x14ac:dyDescent="0.25">
      <c r="A318" s="5" t="s">
        <v>823</v>
      </c>
      <c r="B318" s="7">
        <v>0.8071583901639342</v>
      </c>
      <c r="C318" s="7">
        <v>0.57957932088100883</v>
      </c>
      <c r="D318" s="7">
        <f t="shared" si="4"/>
        <v>1.386737711044943</v>
      </c>
    </row>
    <row r="319" spans="1:4" x14ac:dyDescent="0.25">
      <c r="A319" s="5" t="s">
        <v>824</v>
      </c>
      <c r="B319" s="7">
        <v>0.83141350901525679</v>
      </c>
      <c r="C319" s="7">
        <v>0</v>
      </c>
      <c r="D319" s="7">
        <f t="shared" si="4"/>
        <v>0.83141350901525679</v>
      </c>
    </row>
    <row r="320" spans="1:4" x14ac:dyDescent="0.25">
      <c r="A320" s="5" t="s">
        <v>510</v>
      </c>
      <c r="B320" s="7">
        <v>0</v>
      </c>
      <c r="C320" s="7">
        <v>6.9258205671201611E-2</v>
      </c>
      <c r="D320" s="7">
        <f t="shared" si="4"/>
        <v>6.9258205671201611E-2</v>
      </c>
    </row>
    <row r="321" spans="1:4" x14ac:dyDescent="0.25">
      <c r="A321" s="5" t="s">
        <v>825</v>
      </c>
      <c r="B321" s="7">
        <v>0.72748682038834955</v>
      </c>
      <c r="C321" s="7">
        <v>0</v>
      </c>
      <c r="D321" s="7">
        <f t="shared" si="4"/>
        <v>0.72748682038834955</v>
      </c>
    </row>
    <row r="322" spans="1:4" x14ac:dyDescent="0.25">
      <c r="A322" s="5" t="s">
        <v>58</v>
      </c>
      <c r="B322" s="7">
        <v>30.517896639557584</v>
      </c>
      <c r="C322" s="7">
        <v>8.3291281542546267E-2</v>
      </c>
      <c r="D322" s="7">
        <f t="shared" si="4"/>
        <v>30.601187921100131</v>
      </c>
    </row>
    <row r="323" spans="1:4" x14ac:dyDescent="0.25">
      <c r="A323" s="5" t="s">
        <v>63</v>
      </c>
      <c r="B323" s="7">
        <v>0</v>
      </c>
      <c r="C323" s="7">
        <v>9.8467753021553046E-3</v>
      </c>
      <c r="D323" s="7">
        <f t="shared" si="4"/>
        <v>9.8467753021553046E-3</v>
      </c>
    </row>
    <row r="324" spans="1:4" x14ac:dyDescent="0.25">
      <c r="A324" s="5" t="s">
        <v>826</v>
      </c>
      <c r="B324" s="7">
        <v>1.3856891816920944</v>
      </c>
      <c r="C324" s="7">
        <v>0</v>
      </c>
      <c r="D324" s="7">
        <f t="shared" si="4"/>
        <v>1.3856891816920944</v>
      </c>
    </row>
    <row r="325" spans="1:4" x14ac:dyDescent="0.25">
      <c r="A325" s="5" t="s">
        <v>583</v>
      </c>
      <c r="B325" s="7">
        <v>16.752722801913798</v>
      </c>
      <c r="C325" s="7">
        <v>0</v>
      </c>
      <c r="D325" s="7">
        <f t="shared" si="4"/>
        <v>16.752722801913798</v>
      </c>
    </row>
    <row r="326" spans="1:4" x14ac:dyDescent="0.25">
      <c r="A326" s="5" t="s">
        <v>282</v>
      </c>
      <c r="B326" s="7">
        <v>0</v>
      </c>
      <c r="C326" s="7">
        <v>2.5041025199166931E-2</v>
      </c>
      <c r="D326" s="7">
        <f t="shared" si="4"/>
        <v>2.5041025199166931E-2</v>
      </c>
    </row>
    <row r="327" spans="1:4" x14ac:dyDescent="0.25">
      <c r="A327" s="5" t="s">
        <v>584</v>
      </c>
      <c r="B327" s="7">
        <v>9.4246976321799139</v>
      </c>
      <c r="C327" s="7">
        <v>0</v>
      </c>
      <c r="D327" s="7">
        <f t="shared" si="4"/>
        <v>9.4246976321799139</v>
      </c>
    </row>
    <row r="328" spans="1:4" x14ac:dyDescent="0.25">
      <c r="A328" s="5" t="s">
        <v>140</v>
      </c>
      <c r="B328" s="7">
        <v>34.788732084527176</v>
      </c>
      <c r="C328" s="7">
        <v>44.252891120572585</v>
      </c>
      <c r="D328" s="7">
        <f t="shared" si="4"/>
        <v>79.041623205099768</v>
      </c>
    </row>
    <row r="329" spans="1:4" x14ac:dyDescent="0.25">
      <c r="A329" s="5" t="s">
        <v>294</v>
      </c>
      <c r="B329" s="7">
        <v>16.651365000000006</v>
      </c>
      <c r="C329" s="7">
        <v>0.12127071799697577</v>
      </c>
      <c r="D329" s="7">
        <f t="shared" si="4"/>
        <v>16.77263571799698</v>
      </c>
    </row>
    <row r="330" spans="1:4" x14ac:dyDescent="0.25">
      <c r="A330" s="5" t="s">
        <v>2</v>
      </c>
      <c r="B330" s="7">
        <v>26.949750341319682</v>
      </c>
      <c r="C330" s="7">
        <v>0</v>
      </c>
      <c r="D330" s="7">
        <f t="shared" si="4"/>
        <v>26.949750341319682</v>
      </c>
    </row>
    <row r="331" spans="1:4" x14ac:dyDescent="0.25">
      <c r="A331" s="5" t="s">
        <v>161</v>
      </c>
      <c r="B331" s="7">
        <v>2.4638467681073437</v>
      </c>
      <c r="C331" s="7">
        <v>0</v>
      </c>
      <c r="D331" s="7">
        <f t="shared" si="4"/>
        <v>2.4638467681073437</v>
      </c>
    </row>
    <row r="332" spans="1:4" x14ac:dyDescent="0.25">
      <c r="A332" s="5" t="s">
        <v>108</v>
      </c>
      <c r="B332" s="7">
        <v>0</v>
      </c>
      <c r="C332" s="7">
        <v>1.6911258634888429</v>
      </c>
      <c r="D332" s="7">
        <f t="shared" si="4"/>
        <v>1.6911258634888429</v>
      </c>
    </row>
    <row r="333" spans="1:4" x14ac:dyDescent="0.25">
      <c r="A333" s="5" t="s">
        <v>585</v>
      </c>
      <c r="B333" s="7">
        <v>16.493220856314853</v>
      </c>
      <c r="C333" s="7">
        <v>0</v>
      </c>
      <c r="D333" s="7">
        <f t="shared" si="4"/>
        <v>16.493220856314853</v>
      </c>
    </row>
    <row r="334" spans="1:4" x14ac:dyDescent="0.25">
      <c r="A334" s="5" t="s">
        <v>162</v>
      </c>
      <c r="B334" s="7">
        <v>2.4638467681073437</v>
      </c>
      <c r="C334" s="7">
        <v>0</v>
      </c>
      <c r="D334" s="7">
        <f t="shared" ref="D334:D369" si="5">SUM(B334:C334)</f>
        <v>2.4638467681073437</v>
      </c>
    </row>
    <row r="335" spans="1:4" x14ac:dyDescent="0.25">
      <c r="A335" s="5" t="s">
        <v>827</v>
      </c>
      <c r="B335" s="7">
        <v>1.2763767138315236</v>
      </c>
      <c r="C335" s="7">
        <v>0.494644009968909</v>
      </c>
      <c r="D335" s="7">
        <f t="shared" si="5"/>
        <v>1.7710207238004325</v>
      </c>
    </row>
    <row r="336" spans="1:4" x14ac:dyDescent="0.25">
      <c r="A336" s="5" t="s">
        <v>828</v>
      </c>
      <c r="B336" s="7">
        <v>0.76212904993065211</v>
      </c>
      <c r="C336" s="7">
        <v>0</v>
      </c>
      <c r="D336" s="7">
        <f t="shared" si="5"/>
        <v>0.76212904993065211</v>
      </c>
    </row>
    <row r="337" spans="1:4" x14ac:dyDescent="0.25">
      <c r="A337" s="5" t="s">
        <v>586</v>
      </c>
      <c r="B337" s="7">
        <v>64.820782963086273</v>
      </c>
      <c r="C337" s="7">
        <v>0</v>
      </c>
      <c r="D337" s="7">
        <f t="shared" si="5"/>
        <v>64.820782963086273</v>
      </c>
    </row>
    <row r="338" spans="1:4" x14ac:dyDescent="0.25">
      <c r="A338" s="5" t="s">
        <v>13</v>
      </c>
      <c r="B338" s="7">
        <v>0.69284459084604721</v>
      </c>
      <c r="C338" s="7">
        <v>0.12146112028106414</v>
      </c>
      <c r="D338" s="7">
        <f t="shared" si="5"/>
        <v>0.81430571112711136</v>
      </c>
    </row>
    <row r="339" spans="1:4" x14ac:dyDescent="0.25">
      <c r="A339" s="5" t="s">
        <v>45</v>
      </c>
      <c r="B339" s="7">
        <v>0</v>
      </c>
      <c r="C339" s="7">
        <v>4.674761937191392E-2</v>
      </c>
      <c r="D339" s="7">
        <f t="shared" si="5"/>
        <v>4.674761937191392E-2</v>
      </c>
    </row>
    <row r="340" spans="1:4" x14ac:dyDescent="0.25">
      <c r="A340" s="5" t="s">
        <v>644</v>
      </c>
      <c r="B340" s="7">
        <v>1.2763767138315236</v>
      </c>
      <c r="C340" s="7">
        <v>1.1980711499138945</v>
      </c>
      <c r="D340" s="7">
        <f t="shared" si="5"/>
        <v>2.4744478637454179</v>
      </c>
    </row>
    <row r="341" spans="1:4" x14ac:dyDescent="0.25">
      <c r="A341" s="5" t="s">
        <v>120</v>
      </c>
      <c r="B341" s="7">
        <v>0</v>
      </c>
      <c r="C341" s="7">
        <v>3.9403004909560519</v>
      </c>
      <c r="D341" s="7">
        <f t="shared" si="5"/>
        <v>3.9403004909560519</v>
      </c>
    </row>
    <row r="342" spans="1:4" x14ac:dyDescent="0.25">
      <c r="A342" s="5" t="s">
        <v>587</v>
      </c>
      <c r="B342" s="7">
        <v>10.838402277006901</v>
      </c>
      <c r="C342" s="7">
        <v>0</v>
      </c>
      <c r="D342" s="7">
        <f t="shared" si="5"/>
        <v>10.838402277006901</v>
      </c>
    </row>
    <row r="343" spans="1:4" x14ac:dyDescent="0.25">
      <c r="A343" s="5" t="s">
        <v>88</v>
      </c>
      <c r="B343" s="7">
        <v>1.3856891816920944</v>
      </c>
      <c r="C343" s="7">
        <v>2.1777663215845027</v>
      </c>
      <c r="D343" s="7">
        <f t="shared" si="5"/>
        <v>3.5634555032765971</v>
      </c>
    </row>
    <row r="344" spans="1:4" x14ac:dyDescent="0.25">
      <c r="A344" s="5" t="s">
        <v>829</v>
      </c>
      <c r="B344" s="7">
        <v>1.3856891816920944</v>
      </c>
      <c r="C344" s="7">
        <v>0</v>
      </c>
      <c r="D344" s="7">
        <f t="shared" si="5"/>
        <v>1.3856891816920944</v>
      </c>
    </row>
    <row r="345" spans="1:4" x14ac:dyDescent="0.25">
      <c r="A345" s="5" t="s">
        <v>588</v>
      </c>
      <c r="B345" s="7">
        <v>13.19457668505188</v>
      </c>
      <c r="C345" s="7">
        <v>0</v>
      </c>
      <c r="D345" s="7">
        <f t="shared" si="5"/>
        <v>13.19457668505188</v>
      </c>
    </row>
    <row r="346" spans="1:4" x14ac:dyDescent="0.25">
      <c r="A346" s="5" t="s">
        <v>414</v>
      </c>
      <c r="B346" s="7">
        <v>0</v>
      </c>
      <c r="C346" s="7">
        <v>6.9258205671201611E-2</v>
      </c>
      <c r="D346" s="7">
        <f t="shared" si="5"/>
        <v>6.9258205671201611E-2</v>
      </c>
    </row>
    <row r="347" spans="1:4" x14ac:dyDescent="0.25">
      <c r="A347" s="5" t="s">
        <v>67</v>
      </c>
      <c r="B347" s="7">
        <v>1.3856891816920944</v>
      </c>
      <c r="C347" s="7">
        <v>0.32099608920049338</v>
      </c>
      <c r="D347" s="7">
        <f t="shared" si="5"/>
        <v>1.7066852708925877</v>
      </c>
    </row>
    <row r="348" spans="1:4" x14ac:dyDescent="0.25">
      <c r="A348" s="5" t="s">
        <v>415</v>
      </c>
      <c r="B348" s="7">
        <v>0</v>
      </c>
      <c r="C348" s="7">
        <v>6.9258205671201611E-2</v>
      </c>
      <c r="D348" s="7">
        <f t="shared" si="5"/>
        <v>6.9258205671201611E-2</v>
      </c>
    </row>
    <row r="349" spans="1:4" x14ac:dyDescent="0.25">
      <c r="A349" s="5" t="s">
        <v>512</v>
      </c>
      <c r="B349" s="7">
        <v>18.849395264359828</v>
      </c>
      <c r="C349" s="7">
        <v>0</v>
      </c>
      <c r="D349" s="7">
        <f t="shared" si="5"/>
        <v>18.849395264359828</v>
      </c>
    </row>
    <row r="350" spans="1:4" x14ac:dyDescent="0.25">
      <c r="A350" s="5" t="s">
        <v>46</v>
      </c>
      <c r="B350" s="7">
        <v>0</v>
      </c>
      <c r="C350" s="7">
        <v>4.6747619371913927E-2</v>
      </c>
      <c r="D350" s="7">
        <f t="shared" si="5"/>
        <v>4.6747619371913927E-2</v>
      </c>
    </row>
    <row r="351" spans="1:4" x14ac:dyDescent="0.25">
      <c r="A351" s="5" t="s">
        <v>277</v>
      </c>
      <c r="B351" s="7">
        <v>0</v>
      </c>
      <c r="C351" s="7">
        <v>0.1205802762475133</v>
      </c>
      <c r="D351" s="7">
        <f t="shared" si="5"/>
        <v>0.1205802762475133</v>
      </c>
    </row>
    <row r="352" spans="1:4" x14ac:dyDescent="0.25">
      <c r="A352" s="5" t="s">
        <v>589</v>
      </c>
      <c r="B352" s="7">
        <v>9.6841995777788572</v>
      </c>
      <c r="C352" s="7">
        <v>0</v>
      </c>
      <c r="D352" s="7">
        <f t="shared" si="5"/>
        <v>9.6841995777788572</v>
      </c>
    </row>
    <row r="353" spans="1:4" x14ac:dyDescent="0.25">
      <c r="A353" s="5" t="s">
        <v>128</v>
      </c>
      <c r="B353" s="7">
        <v>33.610896280088902</v>
      </c>
      <c r="C353" s="7">
        <v>5.7825077497545339</v>
      </c>
      <c r="D353" s="7">
        <f t="shared" si="5"/>
        <v>39.393404029843438</v>
      </c>
    </row>
    <row r="354" spans="1:4" x14ac:dyDescent="0.25">
      <c r="A354" s="5" t="s">
        <v>830</v>
      </c>
      <c r="B354" s="7">
        <v>1.0392668862690708</v>
      </c>
      <c r="C354" s="7">
        <v>0</v>
      </c>
      <c r="D354" s="7">
        <f t="shared" si="5"/>
        <v>1.0392668862690708</v>
      </c>
    </row>
    <row r="355" spans="1:4" x14ac:dyDescent="0.25">
      <c r="A355" s="5" t="s">
        <v>283</v>
      </c>
      <c r="B355" s="7">
        <v>0</v>
      </c>
      <c r="C355" s="7">
        <v>4.5909205582075029E-2</v>
      </c>
      <c r="D355" s="7">
        <f t="shared" si="5"/>
        <v>4.5909205582075029E-2</v>
      </c>
    </row>
    <row r="356" spans="1:4" x14ac:dyDescent="0.25">
      <c r="A356" s="5" t="s">
        <v>416</v>
      </c>
      <c r="B356" s="7">
        <v>0</v>
      </c>
      <c r="C356" s="7">
        <v>6.9258205671201611E-2</v>
      </c>
      <c r="D356" s="7">
        <f t="shared" si="5"/>
        <v>6.9258205671201611E-2</v>
      </c>
    </row>
    <row r="357" spans="1:4" x14ac:dyDescent="0.25">
      <c r="A357" s="5" t="s">
        <v>268</v>
      </c>
      <c r="B357" s="7">
        <v>1.2124780339805827</v>
      </c>
      <c r="C357" s="7">
        <v>0</v>
      </c>
      <c r="D357" s="7">
        <f t="shared" si="5"/>
        <v>1.2124780339805827</v>
      </c>
    </row>
    <row r="358" spans="1:4" x14ac:dyDescent="0.25">
      <c r="A358" s="5" t="s">
        <v>47</v>
      </c>
      <c r="B358" s="7">
        <v>0</v>
      </c>
      <c r="C358" s="7">
        <v>4.674761937191392E-2</v>
      </c>
      <c r="D358" s="7">
        <f t="shared" si="5"/>
        <v>4.674761937191392E-2</v>
      </c>
    </row>
    <row r="359" spans="1:4" x14ac:dyDescent="0.25">
      <c r="A359" s="5" t="s">
        <v>48</v>
      </c>
      <c r="B359" s="7">
        <v>0</v>
      </c>
      <c r="C359" s="7">
        <v>4.674761937191392E-2</v>
      </c>
      <c r="D359" s="7">
        <f t="shared" si="5"/>
        <v>4.674761937191392E-2</v>
      </c>
    </row>
    <row r="360" spans="1:4" x14ac:dyDescent="0.25">
      <c r="A360" s="5" t="s">
        <v>284</v>
      </c>
      <c r="B360" s="7">
        <v>0</v>
      </c>
      <c r="C360" s="7">
        <v>7.5850427222208416E-2</v>
      </c>
      <c r="D360" s="7">
        <f t="shared" si="5"/>
        <v>7.5850427222208416E-2</v>
      </c>
    </row>
    <row r="361" spans="1:4" x14ac:dyDescent="0.25">
      <c r="A361" s="5" t="s">
        <v>590</v>
      </c>
      <c r="B361" s="7">
        <v>16.021985974705856</v>
      </c>
      <c r="C361" s="7">
        <v>0</v>
      </c>
      <c r="D361" s="7">
        <f t="shared" si="5"/>
        <v>16.021985974705856</v>
      </c>
    </row>
    <row r="362" spans="1:4" x14ac:dyDescent="0.25">
      <c r="A362" s="5" t="s">
        <v>831</v>
      </c>
      <c r="B362" s="7">
        <v>1.073909115811374</v>
      </c>
      <c r="C362" s="7">
        <v>0</v>
      </c>
      <c r="D362" s="7">
        <f t="shared" si="5"/>
        <v>1.073909115811374</v>
      </c>
    </row>
    <row r="363" spans="1:4" x14ac:dyDescent="0.25">
      <c r="A363" s="5" t="s">
        <v>591</v>
      </c>
      <c r="B363" s="7">
        <v>9.4246976321799139</v>
      </c>
      <c r="C363" s="7">
        <v>0</v>
      </c>
      <c r="D363" s="7">
        <f t="shared" si="5"/>
        <v>9.4246976321799139</v>
      </c>
    </row>
    <row r="364" spans="1:4" x14ac:dyDescent="0.25">
      <c r="A364" s="5" t="s">
        <v>342</v>
      </c>
      <c r="B364" s="7">
        <v>13.665811566660873</v>
      </c>
      <c r="C364" s="7">
        <v>0</v>
      </c>
      <c r="D364" s="7">
        <f t="shared" si="5"/>
        <v>13.665811566660873</v>
      </c>
    </row>
    <row r="365" spans="1:4" x14ac:dyDescent="0.25">
      <c r="A365" s="5" t="s">
        <v>417</v>
      </c>
      <c r="B365" s="7">
        <v>0</v>
      </c>
      <c r="C365" s="7">
        <v>6.9258205671201611E-2</v>
      </c>
      <c r="D365" s="7">
        <f t="shared" si="5"/>
        <v>6.9258205671201611E-2</v>
      </c>
    </row>
    <row r="366" spans="1:4" x14ac:dyDescent="0.25">
      <c r="A366" s="5" t="s">
        <v>832</v>
      </c>
      <c r="B366" s="7">
        <v>1.2763767138315236</v>
      </c>
      <c r="C366" s="7">
        <v>0.68848389159194368</v>
      </c>
      <c r="D366" s="7">
        <f t="shared" si="5"/>
        <v>1.9648606054234672</v>
      </c>
    </row>
    <row r="367" spans="1:4" x14ac:dyDescent="0.25">
      <c r="A367" s="5" t="s">
        <v>377</v>
      </c>
      <c r="B367" s="7">
        <v>0.36427224000000036</v>
      </c>
      <c r="C367" s="7">
        <v>0</v>
      </c>
      <c r="D367" s="7">
        <f t="shared" si="5"/>
        <v>0.36427224000000036</v>
      </c>
    </row>
    <row r="368" spans="1:4" x14ac:dyDescent="0.25">
      <c r="A368" s="5" t="s">
        <v>646</v>
      </c>
      <c r="B368" s="7">
        <v>1.0506799108508973</v>
      </c>
      <c r="C368" s="7">
        <v>4.7949379227378559</v>
      </c>
      <c r="D368" s="7">
        <f t="shared" si="5"/>
        <v>5.8456178335887534</v>
      </c>
    </row>
    <row r="369" spans="1:4" x14ac:dyDescent="0.25">
      <c r="A369" s="5" t="s">
        <v>95</v>
      </c>
      <c r="B369" s="7">
        <v>27.699864012366554</v>
      </c>
      <c r="C369" s="7">
        <v>6.3818802366459799</v>
      </c>
      <c r="D369" s="7">
        <f t="shared" si="5"/>
        <v>34.08174424901253</v>
      </c>
    </row>
  </sheetData>
  <pageMargins left="0.511811024" right="0.511811024" top="0.78740157499999996" bottom="0.78740157499999996" header="0.31496062000000002" footer="0.31496062000000002"/>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259FDB-7182-4AA3-A656-5F37593553D9}">
  <dimension ref="A2:D433"/>
  <sheetViews>
    <sheetView workbookViewId="0">
      <selection activeCell="B3" sqref="B3"/>
    </sheetView>
  </sheetViews>
  <sheetFormatPr defaultColWidth="9.1796875" defaultRowHeight="12.5" x14ac:dyDescent="0.25"/>
  <cols>
    <col min="1" max="1" width="40.54296875" style="1" customWidth="1"/>
    <col min="2" max="4" width="25.54296875" style="1" customWidth="1"/>
    <col min="5" max="16384" width="9.1796875" style="1"/>
  </cols>
  <sheetData>
    <row r="2" spans="1:4" ht="15" customHeight="1" x14ac:dyDescent="0.3">
      <c r="B2" s="2" t="str">
        <f>Índice!A8</f>
        <v>MÊS DE COMPETÊNCIA: Dezembro de 2024</v>
      </c>
    </row>
    <row r="3" spans="1:4" ht="15" customHeight="1" x14ac:dyDescent="0.3">
      <c r="B3" s="2"/>
    </row>
    <row r="5" spans="1:4" ht="13" x14ac:dyDescent="0.3">
      <c r="A5" s="2" t="s">
        <v>833</v>
      </c>
    </row>
    <row r="8" spans="1:4" ht="13" x14ac:dyDescent="0.3">
      <c r="A8" s="4" t="s">
        <v>438</v>
      </c>
      <c r="B8" s="6" t="s">
        <v>383</v>
      </c>
      <c r="C8" s="6" t="s">
        <v>384</v>
      </c>
      <c r="D8" s="6" t="s">
        <v>385</v>
      </c>
    </row>
    <row r="9" spans="1:4" x14ac:dyDescent="0.25">
      <c r="A9" s="5" t="s">
        <v>514</v>
      </c>
      <c r="B9" s="7">
        <v>565668.77436839975</v>
      </c>
      <c r="C9" s="7">
        <v>424251.58077629982</v>
      </c>
      <c r="D9" s="7">
        <f>SUM(B9:C9)</f>
        <v>989920.35514469957</v>
      </c>
    </row>
    <row r="11" spans="1:4" ht="13" x14ac:dyDescent="0.3">
      <c r="A11" s="4" t="s">
        <v>1</v>
      </c>
      <c r="B11" s="6" t="s">
        <v>383</v>
      </c>
      <c r="C11" s="6" t="s">
        <v>384</v>
      </c>
      <c r="D11" s="6" t="s">
        <v>385</v>
      </c>
    </row>
    <row r="12" spans="1:4" x14ac:dyDescent="0.25">
      <c r="A12" s="5" t="s">
        <v>56</v>
      </c>
      <c r="B12" s="7">
        <v>810.87772787954555</v>
      </c>
      <c r="C12" s="7">
        <v>-36.222634678612145</v>
      </c>
      <c r="D12" s="7">
        <f>SUM(B12:C12)</f>
        <v>774.65509320093338</v>
      </c>
    </row>
    <row r="13" spans="1:4" x14ac:dyDescent="0.25">
      <c r="A13" s="5" t="s">
        <v>164</v>
      </c>
      <c r="B13" s="7">
        <v>773.39603431285093</v>
      </c>
      <c r="C13" s="7">
        <v>0</v>
      </c>
      <c r="D13" s="7">
        <f t="shared" ref="D13:D76" si="0">SUM(B13:C13)</f>
        <v>773.39603431285093</v>
      </c>
    </row>
    <row r="14" spans="1:4" x14ac:dyDescent="0.25">
      <c r="A14" s="5" t="s">
        <v>165</v>
      </c>
      <c r="B14" s="7">
        <v>2344.912983010789</v>
      </c>
      <c r="C14" s="7">
        <v>0</v>
      </c>
      <c r="D14" s="7">
        <f t="shared" si="0"/>
        <v>2344.912983010789</v>
      </c>
    </row>
    <row r="15" spans="1:4" x14ac:dyDescent="0.25">
      <c r="A15" s="5" t="s">
        <v>20</v>
      </c>
      <c r="B15" s="7">
        <v>0</v>
      </c>
      <c r="C15" s="7">
        <v>3.0540891261735141</v>
      </c>
      <c r="D15" s="7">
        <f t="shared" si="0"/>
        <v>3.0540891261735141</v>
      </c>
    </row>
    <row r="16" spans="1:4" x14ac:dyDescent="0.25">
      <c r="A16" s="5" t="s">
        <v>310</v>
      </c>
      <c r="B16" s="7">
        <v>8.2494007142451604</v>
      </c>
      <c r="C16" s="7">
        <v>0</v>
      </c>
      <c r="D16" s="7">
        <f t="shared" si="0"/>
        <v>8.2494007142451604</v>
      </c>
    </row>
    <row r="17" spans="1:4" x14ac:dyDescent="0.25">
      <c r="A17" s="5" t="s">
        <v>311</v>
      </c>
      <c r="B17" s="7">
        <v>112.08498582631576</v>
      </c>
      <c r="C17" s="7">
        <v>0</v>
      </c>
      <c r="D17" s="7">
        <f t="shared" si="0"/>
        <v>112.08498582631576</v>
      </c>
    </row>
    <row r="18" spans="1:4" x14ac:dyDescent="0.25">
      <c r="A18" s="5" t="s">
        <v>166</v>
      </c>
      <c r="B18" s="7">
        <v>1909.8879072882264</v>
      </c>
      <c r="C18" s="7">
        <v>0</v>
      </c>
      <c r="D18" s="7">
        <f t="shared" si="0"/>
        <v>1909.8879072882264</v>
      </c>
    </row>
    <row r="19" spans="1:4" x14ac:dyDescent="0.25">
      <c r="A19" s="5" t="s">
        <v>256</v>
      </c>
      <c r="B19" s="7">
        <v>291.9969785116013</v>
      </c>
      <c r="C19" s="7">
        <v>0</v>
      </c>
      <c r="D19" s="7">
        <f t="shared" si="0"/>
        <v>291.9969785116013</v>
      </c>
    </row>
    <row r="20" spans="1:4" x14ac:dyDescent="0.25">
      <c r="A20" s="5" t="s">
        <v>21</v>
      </c>
      <c r="B20" s="7">
        <v>0</v>
      </c>
      <c r="C20" s="7">
        <v>3.0527174838374838</v>
      </c>
      <c r="D20" s="7">
        <f t="shared" si="0"/>
        <v>3.0527174838374838</v>
      </c>
    </row>
    <row r="21" spans="1:4" x14ac:dyDescent="0.25">
      <c r="A21" s="5" t="s">
        <v>325</v>
      </c>
      <c r="B21" s="7">
        <v>8.3001132861099585</v>
      </c>
      <c r="C21" s="7">
        <v>0</v>
      </c>
      <c r="D21" s="7">
        <f t="shared" si="0"/>
        <v>8.3001132861099585</v>
      </c>
    </row>
    <row r="22" spans="1:4" x14ac:dyDescent="0.25">
      <c r="A22" s="5" t="s">
        <v>143</v>
      </c>
      <c r="B22" s="7">
        <v>2356.1115368760011</v>
      </c>
      <c r="C22" s="7">
        <v>0</v>
      </c>
      <c r="D22" s="7">
        <f t="shared" si="0"/>
        <v>2356.1115368760011</v>
      </c>
    </row>
    <row r="23" spans="1:4" x14ac:dyDescent="0.25">
      <c r="A23" s="5" t="s">
        <v>22</v>
      </c>
      <c r="B23" s="7">
        <v>0</v>
      </c>
      <c r="C23" s="7">
        <v>3.6143504824563175</v>
      </c>
      <c r="D23" s="7">
        <f t="shared" si="0"/>
        <v>3.6143504824563175</v>
      </c>
    </row>
    <row r="24" spans="1:4" x14ac:dyDescent="0.25">
      <c r="A24" s="5" t="s">
        <v>163</v>
      </c>
      <c r="B24" s="7">
        <v>1948.4296807284775</v>
      </c>
      <c r="C24" s="7">
        <v>7.4756456622877858E-3</v>
      </c>
      <c r="D24" s="7">
        <f t="shared" si="0"/>
        <v>1948.4371563741397</v>
      </c>
    </row>
    <row r="25" spans="1:4" x14ac:dyDescent="0.25">
      <c r="A25" s="5" t="s">
        <v>301</v>
      </c>
      <c r="B25" s="7">
        <v>270.57189056723581</v>
      </c>
      <c r="C25" s="7">
        <v>0</v>
      </c>
      <c r="D25" s="7">
        <f t="shared" si="0"/>
        <v>270.57189056723581</v>
      </c>
    </row>
    <row r="26" spans="1:4" x14ac:dyDescent="0.25">
      <c r="A26" s="5" t="s">
        <v>388</v>
      </c>
      <c r="B26" s="7">
        <v>1193.515120717851</v>
      </c>
      <c r="C26" s="7">
        <v>0</v>
      </c>
      <c r="D26" s="7">
        <f t="shared" si="0"/>
        <v>1193.515120717851</v>
      </c>
    </row>
    <row r="27" spans="1:4" x14ac:dyDescent="0.25">
      <c r="A27" s="5" t="s">
        <v>23</v>
      </c>
      <c r="B27" s="7">
        <v>0</v>
      </c>
      <c r="C27" s="7">
        <v>3.0534672811591737</v>
      </c>
      <c r="D27" s="7">
        <f t="shared" si="0"/>
        <v>3.0534672811591737</v>
      </c>
    </row>
    <row r="28" spans="1:4" x14ac:dyDescent="0.25">
      <c r="A28" s="5" t="s">
        <v>230</v>
      </c>
      <c r="B28" s="7">
        <v>279.84607698254018</v>
      </c>
      <c r="C28" s="7">
        <v>0</v>
      </c>
      <c r="D28" s="7">
        <f t="shared" si="0"/>
        <v>279.84607698254018</v>
      </c>
    </row>
    <row r="29" spans="1:4" x14ac:dyDescent="0.25">
      <c r="A29" s="5" t="s">
        <v>103</v>
      </c>
      <c r="B29" s="7">
        <v>853.46589617043867</v>
      </c>
      <c r="C29" s="7">
        <v>453.8880474093462</v>
      </c>
      <c r="D29" s="7">
        <f t="shared" si="0"/>
        <v>1307.3539435797848</v>
      </c>
    </row>
    <row r="30" spans="1:4" x14ac:dyDescent="0.25">
      <c r="A30" s="5" t="s">
        <v>138</v>
      </c>
      <c r="B30" s="7">
        <v>17306.410665661122</v>
      </c>
      <c r="C30" s="7">
        <v>7959.3654867573014</v>
      </c>
      <c r="D30" s="7">
        <f t="shared" si="0"/>
        <v>25265.776152418424</v>
      </c>
    </row>
    <row r="31" spans="1:4" x14ac:dyDescent="0.25">
      <c r="A31" s="5" t="s">
        <v>218</v>
      </c>
      <c r="B31" s="7">
        <v>206.0305409892037</v>
      </c>
      <c r="C31" s="7">
        <v>0</v>
      </c>
      <c r="D31" s="7">
        <f t="shared" si="0"/>
        <v>206.0305409892037</v>
      </c>
    </row>
    <row r="32" spans="1:4" x14ac:dyDescent="0.25">
      <c r="A32" s="5" t="s">
        <v>543</v>
      </c>
      <c r="B32" s="7">
        <v>1858.1877283863701</v>
      </c>
      <c r="C32" s="7">
        <v>0</v>
      </c>
      <c r="D32" s="7">
        <f t="shared" si="0"/>
        <v>1858.1877283863701</v>
      </c>
    </row>
    <row r="33" spans="1:4" x14ac:dyDescent="0.25">
      <c r="A33" s="5" t="s">
        <v>167</v>
      </c>
      <c r="B33" s="7">
        <v>741.55861047001929</v>
      </c>
      <c r="C33" s="7">
        <v>0</v>
      </c>
      <c r="D33" s="7">
        <f t="shared" si="0"/>
        <v>741.55861047001929</v>
      </c>
    </row>
    <row r="34" spans="1:4" x14ac:dyDescent="0.25">
      <c r="A34" s="5" t="s">
        <v>89</v>
      </c>
      <c r="B34" s="7">
        <v>563.61902360597594</v>
      </c>
      <c r="C34" s="7">
        <v>154.05522805623798</v>
      </c>
      <c r="D34" s="7">
        <f t="shared" si="0"/>
        <v>717.67425166221392</v>
      </c>
    </row>
    <row r="35" spans="1:4" x14ac:dyDescent="0.25">
      <c r="A35" s="5" t="s">
        <v>96</v>
      </c>
      <c r="B35" s="7">
        <v>1867.561238130429</v>
      </c>
      <c r="C35" s="7">
        <v>281.8331382204268</v>
      </c>
      <c r="D35" s="7">
        <f t="shared" si="0"/>
        <v>2149.394376350856</v>
      </c>
    </row>
    <row r="36" spans="1:4" x14ac:dyDescent="0.25">
      <c r="A36" s="5" t="s">
        <v>229</v>
      </c>
      <c r="B36" s="7">
        <v>289.86175392960149</v>
      </c>
      <c r="C36" s="7">
        <v>0</v>
      </c>
      <c r="D36" s="7">
        <f t="shared" si="0"/>
        <v>289.86175392960149</v>
      </c>
    </row>
    <row r="37" spans="1:4" x14ac:dyDescent="0.25">
      <c r="A37" s="5" t="s">
        <v>144</v>
      </c>
      <c r="B37" s="7">
        <v>809.58455587253309</v>
      </c>
      <c r="C37" s="7">
        <v>0.1459204603750576</v>
      </c>
      <c r="D37" s="7">
        <f t="shared" si="0"/>
        <v>809.7304763329081</v>
      </c>
    </row>
    <row r="38" spans="1:4" x14ac:dyDescent="0.25">
      <c r="A38" s="5" t="s">
        <v>271</v>
      </c>
      <c r="B38" s="7">
        <v>37.105594998327085</v>
      </c>
      <c r="C38" s="7">
        <v>3.0370017995600445</v>
      </c>
      <c r="D38" s="7">
        <f t="shared" si="0"/>
        <v>40.14259679788713</v>
      </c>
    </row>
    <row r="39" spans="1:4" x14ac:dyDescent="0.25">
      <c r="A39" s="5" t="s">
        <v>78</v>
      </c>
      <c r="B39" s="7">
        <v>644.44578867860935</v>
      </c>
      <c r="C39" s="7">
        <v>28.328059732379046</v>
      </c>
      <c r="D39" s="7">
        <f t="shared" si="0"/>
        <v>672.77384841098842</v>
      </c>
    </row>
    <row r="40" spans="1:4" x14ac:dyDescent="0.25">
      <c r="A40" s="5" t="s">
        <v>403</v>
      </c>
      <c r="B40" s="7">
        <v>0</v>
      </c>
      <c r="C40" s="7">
        <v>3.7476837620072709</v>
      </c>
      <c r="D40" s="7">
        <f t="shared" si="0"/>
        <v>3.7476837620072709</v>
      </c>
    </row>
    <row r="41" spans="1:4" x14ac:dyDescent="0.25">
      <c r="A41" s="5" t="s">
        <v>114</v>
      </c>
      <c r="B41" s="7">
        <v>0</v>
      </c>
      <c r="C41" s="7">
        <v>1049.6960779301819</v>
      </c>
      <c r="D41" s="7">
        <f t="shared" si="0"/>
        <v>1049.6960779301819</v>
      </c>
    </row>
    <row r="42" spans="1:4" x14ac:dyDescent="0.25">
      <c r="A42" s="5" t="s">
        <v>206</v>
      </c>
      <c r="B42" s="7">
        <v>220.57240700829723</v>
      </c>
      <c r="C42" s="7">
        <v>0.54812069774067673</v>
      </c>
      <c r="D42" s="7">
        <f t="shared" si="0"/>
        <v>221.1205277060379</v>
      </c>
    </row>
    <row r="43" spans="1:4" x14ac:dyDescent="0.25">
      <c r="A43" s="5" t="s">
        <v>333</v>
      </c>
      <c r="B43" s="7">
        <v>6174.9178206397964</v>
      </c>
      <c r="C43" s="7">
        <v>0</v>
      </c>
      <c r="D43" s="7">
        <f t="shared" si="0"/>
        <v>6174.9178206397964</v>
      </c>
    </row>
    <row r="44" spans="1:4" x14ac:dyDescent="0.25">
      <c r="A44" s="5" t="s">
        <v>205</v>
      </c>
      <c r="B44" s="7">
        <v>126.47576911423644</v>
      </c>
      <c r="C44" s="7">
        <v>48.827888230058278</v>
      </c>
      <c r="D44" s="7">
        <f t="shared" si="0"/>
        <v>175.30365734429472</v>
      </c>
    </row>
    <row r="45" spans="1:4" x14ac:dyDescent="0.25">
      <c r="A45" s="5" t="s">
        <v>733</v>
      </c>
      <c r="B45" s="7">
        <v>320.21720699094448</v>
      </c>
      <c r="C45" s="7">
        <v>0</v>
      </c>
      <c r="D45" s="7">
        <f t="shared" si="0"/>
        <v>320.21720699094448</v>
      </c>
    </row>
    <row r="46" spans="1:4" x14ac:dyDescent="0.25">
      <c r="A46" s="5" t="s">
        <v>168</v>
      </c>
      <c r="B46" s="7">
        <v>1757.0547318983743</v>
      </c>
      <c r="C46" s="7">
        <v>0</v>
      </c>
      <c r="D46" s="7">
        <f t="shared" si="0"/>
        <v>1757.0547318983743</v>
      </c>
    </row>
    <row r="47" spans="1:4" x14ac:dyDescent="0.25">
      <c r="A47" s="5" t="s">
        <v>169</v>
      </c>
      <c r="B47" s="7">
        <v>418.7238543458318</v>
      </c>
      <c r="C47" s="7">
        <v>0</v>
      </c>
      <c r="D47" s="7">
        <f t="shared" si="0"/>
        <v>418.7238543458318</v>
      </c>
    </row>
    <row r="48" spans="1:4" x14ac:dyDescent="0.25">
      <c r="A48" s="5" t="s">
        <v>201</v>
      </c>
      <c r="B48" s="7">
        <v>10684.206002987516</v>
      </c>
      <c r="C48" s="7">
        <v>1289.2206353538322</v>
      </c>
      <c r="D48" s="7">
        <f t="shared" si="0"/>
        <v>11973.426638341349</v>
      </c>
    </row>
    <row r="49" spans="1:4" x14ac:dyDescent="0.25">
      <c r="A49" s="5" t="s">
        <v>97</v>
      </c>
      <c r="B49" s="7">
        <v>10536.176642718883</v>
      </c>
      <c r="C49" s="7">
        <v>906.46727827343011</v>
      </c>
      <c r="D49" s="7">
        <f t="shared" si="0"/>
        <v>11442.643920992314</v>
      </c>
    </row>
    <row r="50" spans="1:4" x14ac:dyDescent="0.25">
      <c r="A50" s="5" t="s">
        <v>235</v>
      </c>
      <c r="B50" s="7">
        <v>208.46509891561942</v>
      </c>
      <c r="C50" s="7">
        <v>0</v>
      </c>
      <c r="D50" s="7">
        <f t="shared" si="0"/>
        <v>208.46509891561942</v>
      </c>
    </row>
    <row r="51" spans="1:4" x14ac:dyDescent="0.25">
      <c r="A51" s="5" t="s">
        <v>257</v>
      </c>
      <c r="B51" s="7">
        <v>296.50261622455025</v>
      </c>
      <c r="C51" s="7">
        <v>0</v>
      </c>
      <c r="D51" s="7">
        <f t="shared" si="0"/>
        <v>296.50261622455025</v>
      </c>
    </row>
    <row r="52" spans="1:4" x14ac:dyDescent="0.25">
      <c r="A52" s="5" t="s">
        <v>24</v>
      </c>
      <c r="B52" s="7">
        <v>0</v>
      </c>
      <c r="C52" s="7">
        <v>3.0540891261735137</v>
      </c>
      <c r="D52" s="7">
        <f t="shared" si="0"/>
        <v>3.0540891261735137</v>
      </c>
    </row>
    <row r="53" spans="1:4" x14ac:dyDescent="0.25">
      <c r="A53" s="5" t="s">
        <v>115</v>
      </c>
      <c r="B53" s="7">
        <v>0</v>
      </c>
      <c r="C53" s="7">
        <v>799.55483637464272</v>
      </c>
      <c r="D53" s="7">
        <f t="shared" si="0"/>
        <v>799.55483637464272</v>
      </c>
    </row>
    <row r="54" spans="1:4" x14ac:dyDescent="0.25">
      <c r="A54" s="5" t="s">
        <v>14</v>
      </c>
      <c r="B54" s="7">
        <v>823.32479131364801</v>
      </c>
      <c r="C54" s="7">
        <v>0.56281640211920658</v>
      </c>
      <c r="D54" s="7">
        <f t="shared" si="0"/>
        <v>823.88760771576722</v>
      </c>
    </row>
    <row r="55" spans="1:4" x14ac:dyDescent="0.25">
      <c r="A55" s="5" t="s">
        <v>295</v>
      </c>
      <c r="B55" s="7">
        <v>80.86844259804829</v>
      </c>
      <c r="C55" s="7">
        <v>0</v>
      </c>
      <c r="D55" s="7">
        <f t="shared" si="0"/>
        <v>80.86844259804829</v>
      </c>
    </row>
    <row r="56" spans="1:4" x14ac:dyDescent="0.25">
      <c r="A56" s="5" t="s">
        <v>296</v>
      </c>
      <c r="B56" s="7">
        <v>80.86844259804829</v>
      </c>
      <c r="C56" s="7">
        <v>0</v>
      </c>
      <c r="D56" s="7">
        <f t="shared" si="0"/>
        <v>80.86844259804829</v>
      </c>
    </row>
    <row r="57" spans="1:4" x14ac:dyDescent="0.25">
      <c r="A57" s="5" t="s">
        <v>334</v>
      </c>
      <c r="B57" s="7">
        <v>3303.0205130446366</v>
      </c>
      <c r="C57" s="7">
        <v>0</v>
      </c>
      <c r="D57" s="7">
        <f t="shared" si="0"/>
        <v>3303.0205130446366</v>
      </c>
    </row>
    <row r="58" spans="1:4" x14ac:dyDescent="0.25">
      <c r="A58" s="5" t="s">
        <v>404</v>
      </c>
      <c r="B58" s="7">
        <v>0</v>
      </c>
      <c r="C58" s="7">
        <v>3.7476837620072709</v>
      </c>
      <c r="D58" s="7">
        <f t="shared" si="0"/>
        <v>3.7476837620072709</v>
      </c>
    </row>
    <row r="59" spans="1:4" x14ac:dyDescent="0.25">
      <c r="A59" s="5" t="s">
        <v>72</v>
      </c>
      <c r="B59" s="7">
        <v>689.73471338166644</v>
      </c>
      <c r="C59" s="7">
        <v>20.296373866046814</v>
      </c>
      <c r="D59" s="7">
        <f t="shared" si="0"/>
        <v>710.03108724771323</v>
      </c>
    </row>
    <row r="60" spans="1:4" x14ac:dyDescent="0.25">
      <c r="A60" s="5" t="s">
        <v>74</v>
      </c>
      <c r="B60" s="7">
        <v>4011.2530132619231</v>
      </c>
      <c r="C60" s="7">
        <v>-168.04275981608114</v>
      </c>
      <c r="D60" s="7">
        <f t="shared" si="0"/>
        <v>3843.2102534458418</v>
      </c>
    </row>
    <row r="61" spans="1:4" x14ac:dyDescent="0.25">
      <c r="A61" s="5" t="s">
        <v>372</v>
      </c>
      <c r="B61" s="7">
        <v>80.86844259804829</v>
      </c>
      <c r="C61" s="7">
        <v>0</v>
      </c>
      <c r="D61" s="7">
        <f t="shared" si="0"/>
        <v>80.86844259804829</v>
      </c>
    </row>
    <row r="62" spans="1:4" x14ac:dyDescent="0.25">
      <c r="A62" s="5" t="s">
        <v>170</v>
      </c>
      <c r="B62" s="7">
        <v>835.37383570411259</v>
      </c>
      <c r="C62" s="7">
        <v>0</v>
      </c>
      <c r="D62" s="7">
        <f t="shared" si="0"/>
        <v>835.37383570411259</v>
      </c>
    </row>
    <row r="63" spans="1:4" x14ac:dyDescent="0.25">
      <c r="A63" s="5" t="s">
        <v>544</v>
      </c>
      <c r="B63" s="7">
        <v>3539.4051969264183</v>
      </c>
      <c r="C63" s="7">
        <v>0</v>
      </c>
      <c r="D63" s="7">
        <f t="shared" si="0"/>
        <v>3539.4051969264183</v>
      </c>
    </row>
    <row r="64" spans="1:4" x14ac:dyDescent="0.25">
      <c r="A64" s="5" t="s">
        <v>326</v>
      </c>
      <c r="B64" s="7">
        <v>8.3001132861099585</v>
      </c>
      <c r="C64" s="7">
        <v>0</v>
      </c>
      <c r="D64" s="7">
        <f t="shared" si="0"/>
        <v>8.3001132861099585</v>
      </c>
    </row>
    <row r="65" spans="1:4" x14ac:dyDescent="0.25">
      <c r="A65" s="5" t="s">
        <v>360</v>
      </c>
      <c r="B65" s="7">
        <v>80.863096541545374</v>
      </c>
      <c r="C65" s="7">
        <v>0</v>
      </c>
      <c r="D65" s="7">
        <f t="shared" si="0"/>
        <v>80.863096541545374</v>
      </c>
    </row>
    <row r="66" spans="1:4" x14ac:dyDescent="0.25">
      <c r="A66" s="5" t="s">
        <v>322</v>
      </c>
      <c r="B66" s="7">
        <v>81.203962086162988</v>
      </c>
      <c r="C66" s="7">
        <v>0</v>
      </c>
      <c r="D66" s="7">
        <f t="shared" si="0"/>
        <v>81.203962086162988</v>
      </c>
    </row>
    <row r="67" spans="1:4" x14ac:dyDescent="0.25">
      <c r="A67" s="5" t="s">
        <v>133</v>
      </c>
      <c r="B67" s="7">
        <v>0</v>
      </c>
      <c r="C67" s="7">
        <v>7762.6610583193342</v>
      </c>
      <c r="D67" s="7">
        <f t="shared" si="0"/>
        <v>7762.6610583193342</v>
      </c>
    </row>
    <row r="68" spans="1:4" x14ac:dyDescent="0.25">
      <c r="A68" s="5" t="s">
        <v>93</v>
      </c>
      <c r="B68" s="7">
        <v>535.62740107267598</v>
      </c>
      <c r="C68" s="7">
        <v>132.10898165939022</v>
      </c>
      <c r="D68" s="7">
        <f t="shared" si="0"/>
        <v>667.7363827320662</v>
      </c>
    </row>
    <row r="69" spans="1:4" x14ac:dyDescent="0.25">
      <c r="A69" s="5" t="s">
        <v>545</v>
      </c>
      <c r="B69" s="7">
        <v>2389.0985079253342</v>
      </c>
      <c r="C69" s="7">
        <v>0</v>
      </c>
      <c r="D69" s="7">
        <f t="shared" si="0"/>
        <v>2389.0985079253342</v>
      </c>
    </row>
    <row r="70" spans="1:4" x14ac:dyDescent="0.25">
      <c r="A70" s="5" t="s">
        <v>546</v>
      </c>
      <c r="B70" s="7">
        <v>2566.0687677716542</v>
      </c>
      <c r="C70" s="7">
        <v>0</v>
      </c>
      <c r="D70" s="7">
        <f t="shared" si="0"/>
        <v>2566.0687677716542</v>
      </c>
    </row>
    <row r="71" spans="1:4" x14ac:dyDescent="0.25">
      <c r="A71" s="5" t="s">
        <v>57</v>
      </c>
      <c r="B71" s="7">
        <v>394.80282346508051</v>
      </c>
      <c r="C71" s="7">
        <v>4.5203163353034608</v>
      </c>
      <c r="D71" s="7">
        <f t="shared" si="0"/>
        <v>399.32313980038396</v>
      </c>
    </row>
    <row r="72" spans="1:4" x14ac:dyDescent="0.25">
      <c r="A72" s="5" t="s">
        <v>297</v>
      </c>
      <c r="B72" s="7">
        <v>80.86844259804829</v>
      </c>
      <c r="C72" s="7">
        <v>0</v>
      </c>
      <c r="D72" s="7">
        <f t="shared" si="0"/>
        <v>80.86844259804829</v>
      </c>
    </row>
    <row r="73" spans="1:4" x14ac:dyDescent="0.25">
      <c r="A73" s="5" t="s">
        <v>171</v>
      </c>
      <c r="B73" s="7">
        <v>1858.5358941575184</v>
      </c>
      <c r="C73" s="7">
        <v>0</v>
      </c>
      <c r="D73" s="7">
        <f t="shared" si="0"/>
        <v>1858.5358941575184</v>
      </c>
    </row>
    <row r="74" spans="1:4" x14ac:dyDescent="0.25">
      <c r="A74" s="5" t="s">
        <v>25</v>
      </c>
      <c r="B74" s="7">
        <v>0</v>
      </c>
      <c r="C74" s="7">
        <v>3.0523275562141534</v>
      </c>
      <c r="D74" s="7">
        <f t="shared" si="0"/>
        <v>3.0523275562141534</v>
      </c>
    </row>
    <row r="75" spans="1:4" x14ac:dyDescent="0.25">
      <c r="A75" s="5" t="s">
        <v>49</v>
      </c>
      <c r="B75" s="7">
        <v>762.80016033567131</v>
      </c>
      <c r="C75" s="7">
        <v>28.939166681937689</v>
      </c>
      <c r="D75" s="7">
        <f t="shared" si="0"/>
        <v>791.73932701760896</v>
      </c>
    </row>
    <row r="76" spans="1:4" x14ac:dyDescent="0.25">
      <c r="A76" s="5" t="s">
        <v>275</v>
      </c>
      <c r="B76" s="7">
        <v>19.966363355116268</v>
      </c>
      <c r="C76" s="7">
        <v>0.29874789015086012</v>
      </c>
      <c r="D76" s="7">
        <f t="shared" si="0"/>
        <v>20.265111245267128</v>
      </c>
    </row>
    <row r="77" spans="1:4" x14ac:dyDescent="0.25">
      <c r="A77" s="5" t="s">
        <v>236</v>
      </c>
      <c r="B77" s="7">
        <v>256.17494533205866</v>
      </c>
      <c r="C77" s="7">
        <v>0</v>
      </c>
      <c r="D77" s="7">
        <f t="shared" ref="D77:D140" si="1">SUM(B77:C77)</f>
        <v>256.17494533205866</v>
      </c>
    </row>
    <row r="78" spans="1:4" x14ac:dyDescent="0.25">
      <c r="A78" s="5" t="s">
        <v>119</v>
      </c>
      <c r="B78" s="7">
        <v>2356.1115368760011</v>
      </c>
      <c r="C78" s="7">
        <v>793.7451733459061</v>
      </c>
      <c r="D78" s="7">
        <f t="shared" si="1"/>
        <v>3149.8567102219072</v>
      </c>
    </row>
    <row r="79" spans="1:4" x14ac:dyDescent="0.25">
      <c r="A79" s="5" t="s">
        <v>335</v>
      </c>
      <c r="B79" s="7">
        <v>15620.756914332258</v>
      </c>
      <c r="C79" s="7">
        <v>2161.6740859378024</v>
      </c>
      <c r="D79" s="7">
        <f t="shared" si="1"/>
        <v>17782.431000270059</v>
      </c>
    </row>
    <row r="80" spans="1:4" x14ac:dyDescent="0.25">
      <c r="A80" s="5" t="s">
        <v>98</v>
      </c>
      <c r="B80" s="7">
        <v>563.57734608056091</v>
      </c>
      <c r="C80" s="7">
        <v>134.58622635972185</v>
      </c>
      <c r="D80" s="7">
        <f t="shared" si="1"/>
        <v>698.16357244028279</v>
      </c>
    </row>
    <row r="81" spans="1:4" x14ac:dyDescent="0.25">
      <c r="A81" s="5" t="s">
        <v>547</v>
      </c>
      <c r="B81" s="7">
        <v>13621.009946714288</v>
      </c>
      <c r="C81" s="7">
        <v>0</v>
      </c>
      <c r="D81" s="7">
        <f t="shared" si="1"/>
        <v>13621.009946714288</v>
      </c>
    </row>
    <row r="82" spans="1:4" x14ac:dyDescent="0.25">
      <c r="A82" s="5" t="s">
        <v>172</v>
      </c>
      <c r="B82" s="7">
        <v>840.30232659225601</v>
      </c>
      <c r="C82" s="7">
        <v>0</v>
      </c>
      <c r="D82" s="7">
        <f t="shared" si="1"/>
        <v>840.30232659225601</v>
      </c>
    </row>
    <row r="83" spans="1:4" x14ac:dyDescent="0.25">
      <c r="A83" s="5" t="s">
        <v>312</v>
      </c>
      <c r="B83" s="7">
        <v>80.86844259804829</v>
      </c>
      <c r="C83" s="7">
        <v>0</v>
      </c>
      <c r="D83" s="7">
        <f t="shared" si="1"/>
        <v>80.86844259804829</v>
      </c>
    </row>
    <row r="84" spans="1:4" x14ac:dyDescent="0.25">
      <c r="A84" s="5" t="s">
        <v>100</v>
      </c>
      <c r="B84" s="7">
        <v>644.26031696759026</v>
      </c>
      <c r="C84" s="7">
        <v>465.06202901217313</v>
      </c>
      <c r="D84" s="7">
        <f t="shared" si="1"/>
        <v>1109.3223459797634</v>
      </c>
    </row>
    <row r="85" spans="1:4" x14ac:dyDescent="0.25">
      <c r="A85" s="5" t="s">
        <v>405</v>
      </c>
      <c r="B85" s="7">
        <v>0</v>
      </c>
      <c r="C85" s="7">
        <v>3.7476837620072709</v>
      </c>
      <c r="D85" s="7">
        <f t="shared" si="1"/>
        <v>3.7476837620072709</v>
      </c>
    </row>
    <row r="86" spans="1:4" x14ac:dyDescent="0.25">
      <c r="A86" s="5" t="s">
        <v>548</v>
      </c>
      <c r="B86" s="7">
        <v>2035.1579882326901</v>
      </c>
      <c r="C86" s="7">
        <v>0</v>
      </c>
      <c r="D86" s="7">
        <f t="shared" si="1"/>
        <v>2035.1579882326901</v>
      </c>
    </row>
    <row r="87" spans="1:4" x14ac:dyDescent="0.25">
      <c r="A87" s="5" t="s">
        <v>210</v>
      </c>
      <c r="B87" s="7">
        <v>37.225488040840943</v>
      </c>
      <c r="C87" s="7">
        <v>6.7154530210249002</v>
      </c>
      <c r="D87" s="7">
        <f t="shared" si="1"/>
        <v>43.940941061865843</v>
      </c>
    </row>
    <row r="88" spans="1:4" x14ac:dyDescent="0.25">
      <c r="A88" s="5" t="s">
        <v>279</v>
      </c>
      <c r="B88" s="7">
        <v>42.621206193771435</v>
      </c>
      <c r="C88" s="7">
        <v>11.078245177141708</v>
      </c>
      <c r="D88" s="7">
        <f t="shared" si="1"/>
        <v>53.699451370913145</v>
      </c>
    </row>
    <row r="89" spans="1:4" x14ac:dyDescent="0.25">
      <c r="A89" s="5" t="s">
        <v>75</v>
      </c>
      <c r="B89" s="7">
        <v>15653.764825125891</v>
      </c>
      <c r="C89" s="7">
        <v>274033.43285260815</v>
      </c>
      <c r="D89" s="7">
        <f t="shared" si="1"/>
        <v>289687.19767773402</v>
      </c>
    </row>
    <row r="90" spans="1:4" x14ac:dyDescent="0.25">
      <c r="A90" s="5" t="s">
        <v>109</v>
      </c>
      <c r="B90" s="7">
        <v>1794.1781053537702</v>
      </c>
      <c r="C90" s="7">
        <v>693.60557236836382</v>
      </c>
      <c r="D90" s="7">
        <f t="shared" si="1"/>
        <v>2487.7836777221341</v>
      </c>
    </row>
    <row r="91" spans="1:4" x14ac:dyDescent="0.25">
      <c r="A91" s="5" t="s">
        <v>207</v>
      </c>
      <c r="B91" s="7">
        <v>560.4015061170204</v>
      </c>
      <c r="C91" s="7">
        <v>28.936428268482622</v>
      </c>
      <c r="D91" s="7">
        <f t="shared" si="1"/>
        <v>589.33793438550299</v>
      </c>
    </row>
    <row r="92" spans="1:4" x14ac:dyDescent="0.25">
      <c r="A92" s="5" t="s">
        <v>549</v>
      </c>
      <c r="B92" s="7">
        <v>2212.1282480790123</v>
      </c>
      <c r="C92" s="7">
        <v>0</v>
      </c>
      <c r="D92" s="7">
        <f t="shared" si="1"/>
        <v>2212.1282480790123</v>
      </c>
    </row>
    <row r="93" spans="1:4" x14ac:dyDescent="0.25">
      <c r="A93" s="5" t="s">
        <v>145</v>
      </c>
      <c r="B93" s="7">
        <v>219.25152550888785</v>
      </c>
      <c r="C93" s="7">
        <v>0</v>
      </c>
      <c r="D93" s="7">
        <f t="shared" si="1"/>
        <v>219.25152550888785</v>
      </c>
    </row>
    <row r="94" spans="1:4" x14ac:dyDescent="0.25">
      <c r="A94" s="5" t="s">
        <v>224</v>
      </c>
      <c r="B94" s="7">
        <v>341.35366226624035</v>
      </c>
      <c r="C94" s="7">
        <v>0</v>
      </c>
      <c r="D94" s="7">
        <f t="shared" si="1"/>
        <v>341.35366226624035</v>
      </c>
    </row>
    <row r="95" spans="1:4" x14ac:dyDescent="0.25">
      <c r="A95" s="5" t="s">
        <v>406</v>
      </c>
      <c r="B95" s="7">
        <v>0</v>
      </c>
      <c r="C95" s="7">
        <v>3.7476837620072709</v>
      </c>
      <c r="D95" s="7">
        <f t="shared" si="1"/>
        <v>3.7476837620072709</v>
      </c>
    </row>
    <row r="96" spans="1:4" x14ac:dyDescent="0.25">
      <c r="A96" s="5" t="s">
        <v>139</v>
      </c>
      <c r="B96" s="7">
        <v>1867.561238130429</v>
      </c>
      <c r="C96" s="7">
        <v>10875.211373050308</v>
      </c>
      <c r="D96" s="7">
        <f t="shared" si="1"/>
        <v>12742.772611180737</v>
      </c>
    </row>
    <row r="97" spans="1:4" x14ac:dyDescent="0.25">
      <c r="A97" s="5" t="s">
        <v>513</v>
      </c>
      <c r="B97" s="7">
        <v>8486.8300147490445</v>
      </c>
      <c r="C97" s="7">
        <v>13376.040410110923</v>
      </c>
      <c r="D97" s="7">
        <f t="shared" si="1"/>
        <v>21862.870424859968</v>
      </c>
    </row>
    <row r="98" spans="1:4" x14ac:dyDescent="0.25">
      <c r="A98" s="5" t="s">
        <v>369</v>
      </c>
      <c r="B98" s="7">
        <v>8.3001132861099585</v>
      </c>
      <c r="C98" s="7">
        <v>0</v>
      </c>
      <c r="D98" s="7">
        <f t="shared" si="1"/>
        <v>8.3001132861099585</v>
      </c>
    </row>
    <row r="99" spans="1:4" x14ac:dyDescent="0.25">
      <c r="A99" s="5" t="s">
        <v>258</v>
      </c>
      <c r="B99" s="7">
        <v>209.64170979563687</v>
      </c>
      <c r="C99" s="7">
        <v>0</v>
      </c>
      <c r="D99" s="7">
        <f t="shared" si="1"/>
        <v>209.64170979563687</v>
      </c>
    </row>
    <row r="100" spans="1:4" x14ac:dyDescent="0.25">
      <c r="A100" s="5" t="s">
        <v>216</v>
      </c>
      <c r="B100" s="7">
        <v>292.69391656707808</v>
      </c>
      <c r="C100" s="7">
        <v>0</v>
      </c>
      <c r="D100" s="7">
        <f t="shared" si="1"/>
        <v>292.69391656707808</v>
      </c>
    </row>
    <row r="101" spans="1:4" x14ac:dyDescent="0.25">
      <c r="A101" s="5" t="s">
        <v>550</v>
      </c>
      <c r="B101" s="7">
        <v>1946.6728583095305</v>
      </c>
      <c r="C101" s="7">
        <v>0</v>
      </c>
      <c r="D101" s="7">
        <f t="shared" si="1"/>
        <v>1946.6728583095305</v>
      </c>
    </row>
    <row r="102" spans="1:4" x14ac:dyDescent="0.25">
      <c r="A102" s="5" t="s">
        <v>26</v>
      </c>
      <c r="B102" s="7">
        <v>0</v>
      </c>
      <c r="C102" s="7">
        <v>3.0540891261735137</v>
      </c>
      <c r="D102" s="7">
        <f t="shared" si="1"/>
        <v>3.0540891261735137</v>
      </c>
    </row>
    <row r="103" spans="1:4" x14ac:dyDescent="0.25">
      <c r="A103" s="5" t="s">
        <v>378</v>
      </c>
      <c r="B103" s="7">
        <v>80.86844259804829</v>
      </c>
      <c r="C103" s="7">
        <v>0</v>
      </c>
      <c r="D103" s="7">
        <f t="shared" si="1"/>
        <v>80.86844259804829</v>
      </c>
    </row>
    <row r="104" spans="1:4" x14ac:dyDescent="0.25">
      <c r="A104" s="5" t="s">
        <v>146</v>
      </c>
      <c r="B104" s="7">
        <v>1867.561238130429</v>
      </c>
      <c r="C104" s="7">
        <v>0</v>
      </c>
      <c r="D104" s="7">
        <f t="shared" si="1"/>
        <v>1867.561238130429</v>
      </c>
    </row>
    <row r="105" spans="1:4" x14ac:dyDescent="0.25">
      <c r="A105" s="5" t="s">
        <v>551</v>
      </c>
      <c r="B105" s="7">
        <v>2123.643118155851</v>
      </c>
      <c r="C105" s="7">
        <v>0</v>
      </c>
      <c r="D105" s="7">
        <f t="shared" si="1"/>
        <v>2123.643118155851</v>
      </c>
    </row>
    <row r="106" spans="1:4" x14ac:dyDescent="0.25">
      <c r="A106" s="5" t="s">
        <v>173</v>
      </c>
      <c r="B106" s="7">
        <v>1948.480393300342</v>
      </c>
      <c r="C106" s="7">
        <v>0</v>
      </c>
      <c r="D106" s="7">
        <f t="shared" si="1"/>
        <v>1948.480393300342</v>
      </c>
    </row>
    <row r="107" spans="1:4" x14ac:dyDescent="0.25">
      <c r="A107" s="5" t="s">
        <v>336</v>
      </c>
      <c r="B107" s="7">
        <v>11268.053462039967</v>
      </c>
      <c r="C107" s="7">
        <v>-10.463190405616379</v>
      </c>
      <c r="D107" s="7">
        <f t="shared" si="1"/>
        <v>11257.59027163435</v>
      </c>
    </row>
    <row r="108" spans="1:4" x14ac:dyDescent="0.25">
      <c r="A108" s="5" t="s">
        <v>174</v>
      </c>
      <c r="B108" s="7">
        <v>510.62312586516282</v>
      </c>
      <c r="C108" s="7">
        <v>0</v>
      </c>
      <c r="D108" s="7">
        <f t="shared" si="1"/>
        <v>510.62312586516282</v>
      </c>
    </row>
    <row r="109" spans="1:4" x14ac:dyDescent="0.25">
      <c r="A109" s="5" t="s">
        <v>87</v>
      </c>
      <c r="B109" s="7">
        <v>590.82341642776521</v>
      </c>
      <c r="C109" s="7">
        <v>145.23037705198098</v>
      </c>
      <c r="D109" s="7">
        <f t="shared" si="1"/>
        <v>736.05379347974622</v>
      </c>
    </row>
    <row r="110" spans="1:4" x14ac:dyDescent="0.25">
      <c r="A110" s="5" t="s">
        <v>27</v>
      </c>
      <c r="B110" s="7">
        <v>0</v>
      </c>
      <c r="C110" s="7">
        <v>2.5286838001506267</v>
      </c>
      <c r="D110" s="7">
        <f t="shared" si="1"/>
        <v>2.5286838001506267</v>
      </c>
    </row>
    <row r="111" spans="1:4" x14ac:dyDescent="0.25">
      <c r="A111" s="5" t="s">
        <v>123</v>
      </c>
      <c r="B111" s="7">
        <v>0</v>
      </c>
      <c r="C111" s="7">
        <v>1627.1722609361873</v>
      </c>
      <c r="D111" s="7">
        <f t="shared" si="1"/>
        <v>1627.1722609361873</v>
      </c>
    </row>
    <row r="112" spans="1:4" x14ac:dyDescent="0.25">
      <c r="A112" s="5" t="s">
        <v>147</v>
      </c>
      <c r="B112" s="7">
        <v>361.40470026522593</v>
      </c>
      <c r="C112" s="7">
        <v>0</v>
      </c>
      <c r="D112" s="7">
        <f t="shared" si="1"/>
        <v>361.40470026522593</v>
      </c>
    </row>
    <row r="113" spans="1:4" x14ac:dyDescent="0.25">
      <c r="A113" s="5" t="s">
        <v>215</v>
      </c>
      <c r="B113" s="7">
        <v>364.52279178662661</v>
      </c>
      <c r="C113" s="7">
        <v>0</v>
      </c>
      <c r="D113" s="7">
        <f t="shared" si="1"/>
        <v>364.52279178662661</v>
      </c>
    </row>
    <row r="114" spans="1:4" x14ac:dyDescent="0.25">
      <c r="A114" s="5" t="s">
        <v>734</v>
      </c>
      <c r="B114" s="7">
        <v>312.50461834864859</v>
      </c>
      <c r="C114" s="7">
        <v>0</v>
      </c>
      <c r="D114" s="7">
        <f t="shared" si="1"/>
        <v>312.50461834864859</v>
      </c>
    </row>
    <row r="115" spans="1:4" x14ac:dyDescent="0.25">
      <c r="A115" s="5" t="s">
        <v>54</v>
      </c>
      <c r="B115" s="7">
        <v>0</v>
      </c>
      <c r="C115" s="7">
        <v>9.4967976954686186</v>
      </c>
      <c r="D115" s="7">
        <f t="shared" si="1"/>
        <v>9.4967976954686186</v>
      </c>
    </row>
    <row r="116" spans="1:4" x14ac:dyDescent="0.25">
      <c r="A116" s="5" t="s">
        <v>552</v>
      </c>
      <c r="B116" s="7">
        <v>2300.6133780021714</v>
      </c>
      <c r="C116" s="7">
        <v>0</v>
      </c>
      <c r="D116" s="7">
        <f t="shared" si="1"/>
        <v>2300.6133780021714</v>
      </c>
    </row>
    <row r="117" spans="1:4" x14ac:dyDescent="0.25">
      <c r="A117" s="5" t="s">
        <v>361</v>
      </c>
      <c r="B117" s="7">
        <v>125.00245359035593</v>
      </c>
      <c r="C117" s="7">
        <v>0</v>
      </c>
      <c r="D117" s="7">
        <f t="shared" si="1"/>
        <v>125.00245359035593</v>
      </c>
    </row>
    <row r="118" spans="1:4" x14ac:dyDescent="0.25">
      <c r="A118" s="5" t="s">
        <v>397</v>
      </c>
      <c r="B118" s="7">
        <v>80.863096541545374</v>
      </c>
      <c r="C118" s="7">
        <v>0</v>
      </c>
      <c r="D118" s="7">
        <f t="shared" si="1"/>
        <v>80.863096541545374</v>
      </c>
    </row>
    <row r="119" spans="1:4" x14ac:dyDescent="0.25">
      <c r="A119" s="5" t="s">
        <v>175</v>
      </c>
      <c r="B119" s="7">
        <v>1939.4043367555666</v>
      </c>
      <c r="C119" s="7">
        <v>0</v>
      </c>
      <c r="D119" s="7">
        <f t="shared" si="1"/>
        <v>1939.4043367555666</v>
      </c>
    </row>
    <row r="120" spans="1:4" x14ac:dyDescent="0.25">
      <c r="A120" s="5" t="s">
        <v>553</v>
      </c>
      <c r="B120" s="7">
        <v>2300.6133780021714</v>
      </c>
      <c r="C120" s="7">
        <v>0</v>
      </c>
      <c r="D120" s="7">
        <f t="shared" si="1"/>
        <v>2300.6133780021714</v>
      </c>
    </row>
    <row r="121" spans="1:4" x14ac:dyDescent="0.25">
      <c r="A121" s="5" t="s">
        <v>64</v>
      </c>
      <c r="B121" s="7">
        <v>1948.4296807284773</v>
      </c>
      <c r="C121" s="7">
        <v>54.274703398047826</v>
      </c>
      <c r="D121" s="7">
        <f t="shared" si="1"/>
        <v>2002.7043841265252</v>
      </c>
    </row>
    <row r="122" spans="1:4" x14ac:dyDescent="0.25">
      <c r="A122" s="5" t="s">
        <v>94</v>
      </c>
      <c r="B122" s="7">
        <v>728.46879530148078</v>
      </c>
      <c r="C122" s="7">
        <v>252.68299465377814</v>
      </c>
      <c r="D122" s="7">
        <f t="shared" si="1"/>
        <v>981.15178995525889</v>
      </c>
    </row>
    <row r="123" spans="1:4" x14ac:dyDescent="0.25">
      <c r="A123" s="5" t="s">
        <v>28</v>
      </c>
      <c r="B123" s="7">
        <v>0</v>
      </c>
      <c r="C123" s="7">
        <v>-81.023836064389428</v>
      </c>
      <c r="D123" s="7">
        <f t="shared" si="1"/>
        <v>-81.023836064389428</v>
      </c>
    </row>
    <row r="124" spans="1:4" x14ac:dyDescent="0.25">
      <c r="A124" s="5" t="s">
        <v>313</v>
      </c>
      <c r="B124" s="7">
        <v>80.86844259804829</v>
      </c>
      <c r="C124" s="7">
        <v>0</v>
      </c>
      <c r="D124" s="7">
        <f t="shared" si="1"/>
        <v>80.86844259804829</v>
      </c>
    </row>
    <row r="125" spans="1:4" x14ac:dyDescent="0.25">
      <c r="A125" s="5" t="s">
        <v>176</v>
      </c>
      <c r="B125" s="7">
        <v>1867.561238130429</v>
      </c>
      <c r="C125" s="7">
        <v>0</v>
      </c>
      <c r="D125" s="7">
        <f t="shared" si="1"/>
        <v>1867.561238130429</v>
      </c>
    </row>
    <row r="126" spans="1:4" x14ac:dyDescent="0.25">
      <c r="A126" s="5" t="s">
        <v>554</v>
      </c>
      <c r="B126" s="7">
        <v>1858.1877283863701</v>
      </c>
      <c r="C126" s="7">
        <v>0</v>
      </c>
      <c r="D126" s="7">
        <f t="shared" si="1"/>
        <v>1858.1877283863701</v>
      </c>
    </row>
    <row r="127" spans="1:4" x14ac:dyDescent="0.25">
      <c r="A127" s="5" t="s">
        <v>127</v>
      </c>
      <c r="B127" s="7">
        <v>16075.264141415153</v>
      </c>
      <c r="C127" s="7">
        <v>2044.2191141669232</v>
      </c>
      <c r="D127" s="7">
        <f t="shared" si="1"/>
        <v>18119.483255582076</v>
      </c>
    </row>
    <row r="128" spans="1:4" x14ac:dyDescent="0.25">
      <c r="A128" s="5" t="s">
        <v>407</v>
      </c>
      <c r="B128" s="7">
        <v>0</v>
      </c>
      <c r="C128" s="7">
        <v>3.7476837620072709</v>
      </c>
      <c r="D128" s="7">
        <f t="shared" si="1"/>
        <v>3.7476837620072709</v>
      </c>
    </row>
    <row r="129" spans="1:4" x14ac:dyDescent="0.25">
      <c r="A129" s="5" t="s">
        <v>555</v>
      </c>
      <c r="B129" s="7">
        <v>1946.6728583095305</v>
      </c>
      <c r="C129" s="7">
        <v>0</v>
      </c>
      <c r="D129" s="7">
        <f t="shared" si="1"/>
        <v>1946.6728583095305</v>
      </c>
    </row>
    <row r="130" spans="1:4" x14ac:dyDescent="0.25">
      <c r="A130" s="5" t="s">
        <v>177</v>
      </c>
      <c r="B130" s="7">
        <v>1909.8879072882264</v>
      </c>
      <c r="C130" s="7">
        <v>0</v>
      </c>
      <c r="D130" s="7">
        <f t="shared" si="1"/>
        <v>1909.8879072882264</v>
      </c>
    </row>
    <row r="131" spans="1:4" x14ac:dyDescent="0.25">
      <c r="A131" s="5" t="s">
        <v>148</v>
      </c>
      <c r="B131" s="7">
        <v>1877.7027708253918</v>
      </c>
      <c r="C131" s="7">
        <v>0</v>
      </c>
      <c r="D131" s="7">
        <f t="shared" si="1"/>
        <v>1877.7027708253918</v>
      </c>
    </row>
    <row r="132" spans="1:4" x14ac:dyDescent="0.25">
      <c r="A132" s="5" t="s">
        <v>149</v>
      </c>
      <c r="B132" s="7">
        <v>794.22388679510289</v>
      </c>
      <c r="C132" s="7">
        <v>0</v>
      </c>
      <c r="D132" s="7">
        <f t="shared" si="1"/>
        <v>794.22388679510289</v>
      </c>
    </row>
    <row r="133" spans="1:4" x14ac:dyDescent="0.25">
      <c r="A133" s="5" t="s">
        <v>60</v>
      </c>
      <c r="B133" s="7">
        <v>775.99419981008793</v>
      </c>
      <c r="C133" s="7">
        <v>16.916582793802757</v>
      </c>
      <c r="D133" s="7">
        <f t="shared" si="1"/>
        <v>792.91078260389065</v>
      </c>
    </row>
    <row r="134" spans="1:4" x14ac:dyDescent="0.25">
      <c r="A134" s="5" t="s">
        <v>327</v>
      </c>
      <c r="B134" s="7">
        <v>80.86844259804829</v>
      </c>
      <c r="C134" s="7">
        <v>0</v>
      </c>
      <c r="D134" s="7">
        <f t="shared" si="1"/>
        <v>80.86844259804829</v>
      </c>
    </row>
    <row r="135" spans="1:4" x14ac:dyDescent="0.25">
      <c r="A135" s="5" t="s">
        <v>29</v>
      </c>
      <c r="B135" s="7">
        <v>0</v>
      </c>
      <c r="C135" s="7">
        <v>1.0919720320402331</v>
      </c>
      <c r="D135" s="7">
        <f t="shared" si="1"/>
        <v>1.0919720320402331</v>
      </c>
    </row>
    <row r="136" spans="1:4" x14ac:dyDescent="0.25">
      <c r="A136" s="5" t="s">
        <v>178</v>
      </c>
      <c r="B136" s="7">
        <v>1760.7417923836178</v>
      </c>
      <c r="C136" s="7">
        <v>0</v>
      </c>
      <c r="D136" s="7">
        <f t="shared" si="1"/>
        <v>1760.7417923836178</v>
      </c>
    </row>
    <row r="137" spans="1:4" x14ac:dyDescent="0.25">
      <c r="A137" s="5" t="s">
        <v>427</v>
      </c>
      <c r="B137" s="7">
        <v>80.86844259804829</v>
      </c>
      <c r="C137" s="7">
        <v>0</v>
      </c>
      <c r="D137" s="7">
        <f t="shared" si="1"/>
        <v>80.86844259804829</v>
      </c>
    </row>
    <row r="138" spans="1:4" x14ac:dyDescent="0.25">
      <c r="A138" s="5" t="s">
        <v>251</v>
      </c>
      <c r="B138" s="7">
        <v>296.16348954162135</v>
      </c>
      <c r="C138" s="7">
        <v>0</v>
      </c>
      <c r="D138" s="7">
        <f t="shared" si="1"/>
        <v>296.16348954162135</v>
      </c>
    </row>
    <row r="139" spans="1:4" x14ac:dyDescent="0.25">
      <c r="A139" s="5" t="s">
        <v>90</v>
      </c>
      <c r="B139" s="7">
        <v>628.89522041991893</v>
      </c>
      <c r="C139" s="7">
        <v>177.98528387271386</v>
      </c>
      <c r="D139" s="7">
        <f t="shared" si="1"/>
        <v>806.88050429263285</v>
      </c>
    </row>
    <row r="140" spans="1:4" x14ac:dyDescent="0.25">
      <c r="A140" s="5" t="s">
        <v>428</v>
      </c>
      <c r="B140" s="7">
        <v>0.55717246104035478</v>
      </c>
      <c r="C140" s="7">
        <v>0</v>
      </c>
      <c r="D140" s="7">
        <f t="shared" si="1"/>
        <v>0.55717246104035478</v>
      </c>
    </row>
    <row r="141" spans="1:4" x14ac:dyDescent="0.25">
      <c r="A141" s="5" t="s">
        <v>366</v>
      </c>
      <c r="B141" s="7">
        <v>81.835218978332435</v>
      </c>
      <c r="C141" s="7">
        <v>3.3474748989190282</v>
      </c>
      <c r="D141" s="7">
        <f t="shared" ref="D141:D204" si="2">SUM(B141:C141)</f>
        <v>85.182693877251467</v>
      </c>
    </row>
    <row r="142" spans="1:4" x14ac:dyDescent="0.25">
      <c r="A142" s="5" t="s">
        <v>62</v>
      </c>
      <c r="B142" s="7">
        <v>194.49141487286153</v>
      </c>
      <c r="C142" s="7">
        <v>-27.005044177687868</v>
      </c>
      <c r="D142" s="7">
        <f t="shared" si="2"/>
        <v>167.48637069517366</v>
      </c>
    </row>
    <row r="143" spans="1:4" x14ac:dyDescent="0.25">
      <c r="A143" s="5" t="s">
        <v>259</v>
      </c>
      <c r="B143" s="7">
        <v>191.13883969950552</v>
      </c>
      <c r="C143" s="7">
        <v>0</v>
      </c>
      <c r="D143" s="7">
        <f t="shared" si="2"/>
        <v>191.13883969950552</v>
      </c>
    </row>
    <row r="144" spans="1:4" x14ac:dyDescent="0.25">
      <c r="A144" s="5" t="s">
        <v>116</v>
      </c>
      <c r="B144" s="7">
        <v>0</v>
      </c>
      <c r="C144" s="7">
        <v>1049.9449544366171</v>
      </c>
      <c r="D144" s="7">
        <f t="shared" si="2"/>
        <v>1049.9449544366171</v>
      </c>
    </row>
    <row r="145" spans="1:4" x14ac:dyDescent="0.25">
      <c r="A145" s="5" t="s">
        <v>274</v>
      </c>
      <c r="B145" s="7">
        <v>19.966363355116268</v>
      </c>
      <c r="C145" s="7">
        <v>2.8072805728114547</v>
      </c>
      <c r="D145" s="7">
        <f t="shared" si="2"/>
        <v>22.773643927927722</v>
      </c>
    </row>
    <row r="146" spans="1:4" x14ac:dyDescent="0.25">
      <c r="A146" s="5" t="s">
        <v>150</v>
      </c>
      <c r="B146" s="7">
        <v>132.32597881930027</v>
      </c>
      <c r="C146" s="7">
        <v>0</v>
      </c>
      <c r="D146" s="7">
        <f t="shared" si="2"/>
        <v>132.32597881930027</v>
      </c>
    </row>
    <row r="147" spans="1:4" x14ac:dyDescent="0.25">
      <c r="A147" s="5" t="s">
        <v>70</v>
      </c>
      <c r="B147" s="7">
        <v>644.44578867860935</v>
      </c>
      <c r="C147" s="7">
        <v>-264.20361262829306</v>
      </c>
      <c r="D147" s="7">
        <f t="shared" si="2"/>
        <v>380.24217605031629</v>
      </c>
    </row>
    <row r="148" spans="1:4" x14ac:dyDescent="0.25">
      <c r="A148" s="5" t="s">
        <v>151</v>
      </c>
      <c r="B148" s="7">
        <v>2283.5378615075601</v>
      </c>
      <c r="C148" s="7">
        <v>0</v>
      </c>
      <c r="D148" s="7">
        <f t="shared" si="2"/>
        <v>2283.5378615075601</v>
      </c>
    </row>
    <row r="149" spans="1:4" x14ac:dyDescent="0.25">
      <c r="A149" s="5" t="s">
        <v>314</v>
      </c>
      <c r="B149" s="7">
        <v>113.22753826653678</v>
      </c>
      <c r="C149" s="7">
        <v>0</v>
      </c>
      <c r="D149" s="7">
        <f t="shared" si="2"/>
        <v>113.22753826653678</v>
      </c>
    </row>
    <row r="150" spans="1:4" x14ac:dyDescent="0.25">
      <c r="A150" s="5" t="s">
        <v>179</v>
      </c>
      <c r="B150" s="7">
        <v>1729.6323936769161</v>
      </c>
      <c r="C150" s="7">
        <v>0</v>
      </c>
      <c r="D150" s="7">
        <f t="shared" si="2"/>
        <v>1729.6323936769161</v>
      </c>
    </row>
    <row r="151" spans="1:4" x14ac:dyDescent="0.25">
      <c r="A151" s="5" t="s">
        <v>208</v>
      </c>
      <c r="B151" s="7">
        <v>43.13620069490765</v>
      </c>
      <c r="C151" s="7">
        <v>8.1091650442378551</v>
      </c>
      <c r="D151" s="7">
        <f t="shared" si="2"/>
        <v>51.245365739145505</v>
      </c>
    </row>
    <row r="152" spans="1:4" x14ac:dyDescent="0.25">
      <c r="A152" s="5" t="s">
        <v>180</v>
      </c>
      <c r="B152" s="7">
        <v>2356.1115368760011</v>
      </c>
      <c r="C152" s="7">
        <v>0</v>
      </c>
      <c r="D152" s="7">
        <f t="shared" si="2"/>
        <v>2356.1115368760011</v>
      </c>
    </row>
    <row r="153" spans="1:4" x14ac:dyDescent="0.25">
      <c r="A153" s="5" t="s">
        <v>408</v>
      </c>
      <c r="B153" s="7">
        <v>0</v>
      </c>
      <c r="C153" s="7">
        <v>3.7476837620072709</v>
      </c>
      <c r="D153" s="7">
        <f t="shared" si="2"/>
        <v>3.7476837620072709</v>
      </c>
    </row>
    <row r="154" spans="1:4" x14ac:dyDescent="0.25">
      <c r="A154" s="5" t="s">
        <v>101</v>
      </c>
      <c r="B154" s="7">
        <v>1948.4243346719745</v>
      </c>
      <c r="C154" s="7">
        <v>522.978883744271</v>
      </c>
      <c r="D154" s="7">
        <f t="shared" si="2"/>
        <v>2471.4032184162456</v>
      </c>
    </row>
    <row r="155" spans="1:4" x14ac:dyDescent="0.25">
      <c r="A155" s="5" t="s">
        <v>121</v>
      </c>
      <c r="B155" s="7">
        <v>15110.422206405157</v>
      </c>
      <c r="C155" s="7">
        <v>1125.7845328488352</v>
      </c>
      <c r="D155" s="7">
        <f t="shared" si="2"/>
        <v>16236.206739253992</v>
      </c>
    </row>
    <row r="156" spans="1:4" x14ac:dyDescent="0.25">
      <c r="A156" s="5" t="s">
        <v>278</v>
      </c>
      <c r="B156" s="7">
        <v>20.026847443750007</v>
      </c>
      <c r="C156" s="7">
        <v>6.7734140918207206</v>
      </c>
      <c r="D156" s="7">
        <f t="shared" si="2"/>
        <v>26.800261535570726</v>
      </c>
    </row>
    <row r="157" spans="1:4" x14ac:dyDescent="0.25">
      <c r="A157" s="5" t="s">
        <v>141</v>
      </c>
      <c r="B157" s="7">
        <v>754.50539310606428</v>
      </c>
      <c r="C157" s="7">
        <v>14003.6609494398</v>
      </c>
      <c r="D157" s="7">
        <f t="shared" si="2"/>
        <v>14758.166342545865</v>
      </c>
    </row>
    <row r="158" spans="1:4" x14ac:dyDescent="0.25">
      <c r="A158" s="5" t="s">
        <v>332</v>
      </c>
      <c r="B158" s="7">
        <v>80.919155169913083</v>
      </c>
      <c r="C158" s="7">
        <v>0</v>
      </c>
      <c r="D158" s="7">
        <f t="shared" si="2"/>
        <v>80.919155169913083</v>
      </c>
    </row>
    <row r="159" spans="1:4" x14ac:dyDescent="0.25">
      <c r="A159" s="5" t="s">
        <v>30</v>
      </c>
      <c r="B159" s="7">
        <v>0</v>
      </c>
      <c r="C159" s="7">
        <v>1.8423692679594406</v>
      </c>
      <c r="D159" s="7">
        <f t="shared" si="2"/>
        <v>1.8423692679594406</v>
      </c>
    </row>
    <row r="160" spans="1:4" x14ac:dyDescent="0.25">
      <c r="A160" s="5" t="s">
        <v>9</v>
      </c>
      <c r="B160" s="7">
        <v>665.32247408656553</v>
      </c>
      <c r="C160" s="7">
        <v>4.2687765882423268</v>
      </c>
      <c r="D160" s="7">
        <f t="shared" si="2"/>
        <v>669.59125067480784</v>
      </c>
    </row>
    <row r="161" spans="1:4" x14ac:dyDescent="0.25">
      <c r="A161" s="5" t="s">
        <v>232</v>
      </c>
      <c r="B161" s="7">
        <v>300.11996810693608</v>
      </c>
      <c r="C161" s="7">
        <v>0</v>
      </c>
      <c r="D161" s="7">
        <f t="shared" si="2"/>
        <v>300.11996810693608</v>
      </c>
    </row>
    <row r="162" spans="1:4" x14ac:dyDescent="0.25">
      <c r="A162" s="5" t="s">
        <v>328</v>
      </c>
      <c r="B162" s="7">
        <v>82.683779863593486</v>
      </c>
      <c r="C162" s="7">
        <v>0</v>
      </c>
      <c r="D162" s="7">
        <f t="shared" si="2"/>
        <v>82.683779863593486</v>
      </c>
    </row>
    <row r="163" spans="1:4" x14ac:dyDescent="0.25">
      <c r="A163" s="5" t="s">
        <v>181</v>
      </c>
      <c r="B163" s="7">
        <v>1761.7510533100058</v>
      </c>
      <c r="C163" s="7">
        <v>0</v>
      </c>
      <c r="D163" s="7">
        <f t="shared" si="2"/>
        <v>1761.7510533100058</v>
      </c>
    </row>
    <row r="164" spans="1:4" x14ac:dyDescent="0.25">
      <c r="A164" s="5" t="s">
        <v>152</v>
      </c>
      <c r="B164" s="7">
        <v>2261.0815502630071</v>
      </c>
      <c r="C164" s="7">
        <v>0</v>
      </c>
      <c r="D164" s="7">
        <f t="shared" si="2"/>
        <v>2261.0815502630071</v>
      </c>
    </row>
    <row r="165" spans="1:4" x14ac:dyDescent="0.25">
      <c r="A165" s="5" t="s">
        <v>55</v>
      </c>
      <c r="B165" s="7">
        <v>644.49650125047413</v>
      </c>
      <c r="C165" s="7">
        <v>-22.101367832765661</v>
      </c>
      <c r="D165" s="7">
        <f t="shared" si="2"/>
        <v>622.39513341770851</v>
      </c>
    </row>
    <row r="166" spans="1:4" x14ac:dyDescent="0.25">
      <c r="A166" s="5" t="s">
        <v>280</v>
      </c>
      <c r="B166" s="7">
        <v>85.634158619174187</v>
      </c>
      <c r="C166" s="7">
        <v>0.46029708199854258</v>
      </c>
      <c r="D166" s="7">
        <f t="shared" si="2"/>
        <v>86.094455701172734</v>
      </c>
    </row>
    <row r="167" spans="1:4" x14ac:dyDescent="0.25">
      <c r="A167" s="5" t="s">
        <v>538</v>
      </c>
      <c r="B167" s="7">
        <v>2300.6133780021714</v>
      </c>
      <c r="C167" s="7">
        <v>3.5201231810122104</v>
      </c>
      <c r="D167" s="7">
        <f t="shared" si="2"/>
        <v>2304.1335011831839</v>
      </c>
    </row>
    <row r="168" spans="1:4" x14ac:dyDescent="0.25">
      <c r="A168" s="5" t="s">
        <v>134</v>
      </c>
      <c r="B168" s="7">
        <v>0</v>
      </c>
      <c r="C168" s="7">
        <v>7780.9336787553502</v>
      </c>
      <c r="D168" s="7">
        <f t="shared" si="2"/>
        <v>7780.9336787553502</v>
      </c>
    </row>
    <row r="169" spans="1:4" x14ac:dyDescent="0.25">
      <c r="A169" s="5" t="s">
        <v>124</v>
      </c>
      <c r="B169" s="7">
        <v>284.88002160113894</v>
      </c>
      <c r="C169" s="7">
        <v>1625.6068131255331</v>
      </c>
      <c r="D169" s="7">
        <f t="shared" si="2"/>
        <v>1910.486834726672</v>
      </c>
    </row>
    <row r="170" spans="1:4" x14ac:dyDescent="0.25">
      <c r="A170" s="5" t="s">
        <v>211</v>
      </c>
      <c r="B170" s="7">
        <v>228.35626992070311</v>
      </c>
      <c r="C170" s="7">
        <v>0.1846777407408246</v>
      </c>
      <c r="D170" s="7">
        <f t="shared" si="2"/>
        <v>228.54094766144394</v>
      </c>
    </row>
    <row r="171" spans="1:4" x14ac:dyDescent="0.25">
      <c r="A171" s="5" t="s">
        <v>153</v>
      </c>
      <c r="B171" s="7">
        <v>207.1121234124987</v>
      </c>
      <c r="C171" s="7">
        <v>0</v>
      </c>
      <c r="D171" s="7">
        <f t="shared" si="2"/>
        <v>207.1121234124987</v>
      </c>
    </row>
    <row r="172" spans="1:4" x14ac:dyDescent="0.25">
      <c r="A172" s="5" t="s">
        <v>222</v>
      </c>
      <c r="B172" s="7">
        <v>290.35729214283475</v>
      </c>
      <c r="C172" s="7">
        <v>0</v>
      </c>
      <c r="D172" s="7">
        <f t="shared" si="2"/>
        <v>290.35729214283475</v>
      </c>
    </row>
    <row r="173" spans="1:4" x14ac:dyDescent="0.25">
      <c r="A173" s="5" t="s">
        <v>602</v>
      </c>
      <c r="B173" s="7">
        <v>8.2440546577422502</v>
      </c>
      <c r="C173" s="7">
        <v>0</v>
      </c>
      <c r="D173" s="7">
        <f t="shared" si="2"/>
        <v>8.2440546577422502</v>
      </c>
    </row>
    <row r="174" spans="1:4" x14ac:dyDescent="0.25">
      <c r="A174" s="5" t="s">
        <v>315</v>
      </c>
      <c r="B174" s="7">
        <v>80.86844259804829</v>
      </c>
      <c r="C174" s="7">
        <v>0</v>
      </c>
      <c r="D174" s="7">
        <f t="shared" si="2"/>
        <v>80.86844259804829</v>
      </c>
    </row>
    <row r="175" spans="1:4" x14ac:dyDescent="0.25">
      <c r="A175" s="5" t="s">
        <v>122</v>
      </c>
      <c r="B175" s="7">
        <v>826.08279692379085</v>
      </c>
      <c r="C175" s="7">
        <v>898.60115773568043</v>
      </c>
      <c r="D175" s="7">
        <f t="shared" si="2"/>
        <v>1724.6839546594713</v>
      </c>
    </row>
    <row r="176" spans="1:4" x14ac:dyDescent="0.25">
      <c r="A176" s="5" t="s">
        <v>31</v>
      </c>
      <c r="B176" s="7">
        <v>199.24341929365602</v>
      </c>
      <c r="C176" s="7">
        <v>3.2105696981995711</v>
      </c>
      <c r="D176" s="7">
        <f t="shared" si="2"/>
        <v>202.4539889918556</v>
      </c>
    </row>
    <row r="177" spans="1:4" x14ac:dyDescent="0.25">
      <c r="A177" s="5" t="s">
        <v>316</v>
      </c>
      <c r="B177" s="7">
        <v>270.14363515893581</v>
      </c>
      <c r="C177" s="7">
        <v>0</v>
      </c>
      <c r="D177" s="7">
        <f t="shared" si="2"/>
        <v>270.14363515893581</v>
      </c>
    </row>
    <row r="178" spans="1:4" x14ac:dyDescent="0.25">
      <c r="A178" s="5" t="s">
        <v>110</v>
      </c>
      <c r="B178" s="7">
        <v>3539.4051969264183</v>
      </c>
      <c r="C178" s="7">
        <v>922.55305433254398</v>
      </c>
      <c r="D178" s="7">
        <f t="shared" si="2"/>
        <v>4461.9582512589623</v>
      </c>
    </row>
    <row r="179" spans="1:4" x14ac:dyDescent="0.25">
      <c r="A179" s="5" t="s">
        <v>15</v>
      </c>
      <c r="B179" s="7">
        <v>721.52019997222885</v>
      </c>
      <c r="C179" s="7">
        <v>5.771188635475851</v>
      </c>
      <c r="D179" s="7">
        <f t="shared" si="2"/>
        <v>727.29138860770468</v>
      </c>
    </row>
    <row r="180" spans="1:4" x14ac:dyDescent="0.25">
      <c r="A180" s="5" t="s">
        <v>32</v>
      </c>
      <c r="B180" s="7">
        <v>0</v>
      </c>
      <c r="C180" s="7">
        <v>3.0540891261735137</v>
      </c>
      <c r="D180" s="7">
        <f t="shared" si="2"/>
        <v>3.0540891261735137</v>
      </c>
    </row>
    <row r="181" spans="1:4" x14ac:dyDescent="0.25">
      <c r="A181" s="5" t="s">
        <v>556</v>
      </c>
      <c r="B181" s="7">
        <v>14273.305024805215</v>
      </c>
      <c r="C181" s="7">
        <v>0</v>
      </c>
      <c r="D181" s="7">
        <f t="shared" si="2"/>
        <v>14273.305024805215</v>
      </c>
    </row>
    <row r="182" spans="1:4" x14ac:dyDescent="0.25">
      <c r="A182" s="5" t="s">
        <v>317</v>
      </c>
      <c r="B182" s="7">
        <v>8.2494007142451604</v>
      </c>
      <c r="C182" s="7">
        <v>0</v>
      </c>
      <c r="D182" s="7">
        <f t="shared" si="2"/>
        <v>8.2494007142451604</v>
      </c>
    </row>
    <row r="183" spans="1:4" x14ac:dyDescent="0.25">
      <c r="A183" s="5" t="s">
        <v>557</v>
      </c>
      <c r="B183" s="7">
        <v>2035.1579882326901</v>
      </c>
      <c r="C183" s="7">
        <v>0</v>
      </c>
      <c r="D183" s="7">
        <f t="shared" si="2"/>
        <v>2035.1579882326901</v>
      </c>
    </row>
    <row r="184" spans="1:4" x14ac:dyDescent="0.25">
      <c r="A184" s="5" t="s">
        <v>260</v>
      </c>
      <c r="B184" s="7">
        <v>192.11467056404362</v>
      </c>
      <c r="C184" s="7">
        <v>0</v>
      </c>
      <c r="D184" s="7">
        <f t="shared" si="2"/>
        <v>192.11467056404362</v>
      </c>
    </row>
    <row r="185" spans="1:4" x14ac:dyDescent="0.25">
      <c r="A185" s="5" t="s">
        <v>182</v>
      </c>
      <c r="B185" s="7">
        <v>1939.4043367555664</v>
      </c>
      <c r="C185" s="7">
        <v>0</v>
      </c>
      <c r="D185" s="7">
        <f t="shared" si="2"/>
        <v>1939.4043367555664</v>
      </c>
    </row>
    <row r="186" spans="1:4" x14ac:dyDescent="0.25">
      <c r="A186" s="5" t="s">
        <v>558</v>
      </c>
      <c r="B186" s="7">
        <v>2300.6133780021714</v>
      </c>
      <c r="C186" s="7">
        <v>0</v>
      </c>
      <c r="D186" s="7">
        <f t="shared" si="2"/>
        <v>2300.6133780021714</v>
      </c>
    </row>
    <row r="187" spans="1:4" x14ac:dyDescent="0.25">
      <c r="A187" s="5" t="s">
        <v>105</v>
      </c>
      <c r="B187" s="7">
        <v>799.05975799693454</v>
      </c>
      <c r="C187" s="7">
        <v>738.52013269112149</v>
      </c>
      <c r="D187" s="7">
        <f t="shared" si="2"/>
        <v>1537.5798906880559</v>
      </c>
    </row>
    <row r="188" spans="1:4" x14ac:dyDescent="0.25">
      <c r="A188" s="5" t="s">
        <v>269</v>
      </c>
      <c r="B188" s="7">
        <v>255.1175395277107</v>
      </c>
      <c r="C188" s="7">
        <v>0</v>
      </c>
      <c r="D188" s="7">
        <f t="shared" si="2"/>
        <v>255.1175395277107</v>
      </c>
    </row>
    <row r="189" spans="1:4" x14ac:dyDescent="0.25">
      <c r="A189" s="5" t="s">
        <v>51</v>
      </c>
      <c r="B189" s="7">
        <v>644.44578867860935</v>
      </c>
      <c r="C189" s="7">
        <v>-0.60590040884178897</v>
      </c>
      <c r="D189" s="7">
        <f t="shared" si="2"/>
        <v>643.83988826976758</v>
      </c>
    </row>
    <row r="190" spans="1:4" x14ac:dyDescent="0.25">
      <c r="A190" s="5" t="s">
        <v>559</v>
      </c>
      <c r="B190" s="7">
        <v>3185.4646772337765</v>
      </c>
      <c r="C190" s="7">
        <v>0</v>
      </c>
      <c r="D190" s="7">
        <f t="shared" si="2"/>
        <v>3185.4646772337765</v>
      </c>
    </row>
    <row r="191" spans="1:4" x14ac:dyDescent="0.25">
      <c r="A191" s="5" t="s">
        <v>285</v>
      </c>
      <c r="B191" s="7">
        <v>36.917995684605152</v>
      </c>
      <c r="C191" s="7">
        <v>0.38724490524204142</v>
      </c>
      <c r="D191" s="7">
        <f t="shared" si="2"/>
        <v>37.305240589847195</v>
      </c>
    </row>
    <row r="192" spans="1:4" x14ac:dyDescent="0.25">
      <c r="A192" s="5" t="s">
        <v>386</v>
      </c>
      <c r="B192" s="7">
        <v>1409.5008360804538</v>
      </c>
      <c r="C192" s="7">
        <v>0</v>
      </c>
      <c r="D192" s="7">
        <f t="shared" si="2"/>
        <v>1409.5008360804538</v>
      </c>
    </row>
    <row r="193" spans="1:4" x14ac:dyDescent="0.25">
      <c r="A193" s="5" t="s">
        <v>33</v>
      </c>
      <c r="B193" s="7">
        <v>0</v>
      </c>
      <c r="C193" s="7">
        <v>3.0540891261735137</v>
      </c>
      <c r="D193" s="7">
        <f t="shared" si="2"/>
        <v>3.0540891261735137</v>
      </c>
    </row>
    <row r="194" spans="1:4" x14ac:dyDescent="0.25">
      <c r="A194" s="5" t="s">
        <v>288</v>
      </c>
      <c r="B194" s="7">
        <v>80.863096541545374</v>
      </c>
      <c r="C194" s="7">
        <v>0</v>
      </c>
      <c r="D194" s="7">
        <f t="shared" si="2"/>
        <v>80.863096541545374</v>
      </c>
    </row>
    <row r="195" spans="1:4" x14ac:dyDescent="0.25">
      <c r="A195" s="5" t="s">
        <v>117</v>
      </c>
      <c r="B195" s="7">
        <v>0</v>
      </c>
      <c r="C195" s="7">
        <v>1049.4809214583688</v>
      </c>
      <c r="D195" s="7">
        <f t="shared" si="2"/>
        <v>1049.4809214583688</v>
      </c>
    </row>
    <row r="196" spans="1:4" x14ac:dyDescent="0.25">
      <c r="A196" s="5" t="s">
        <v>73</v>
      </c>
      <c r="B196" s="7">
        <v>1867.561238130429</v>
      </c>
      <c r="C196" s="7">
        <v>37.80687833922596</v>
      </c>
      <c r="D196" s="7">
        <f t="shared" si="2"/>
        <v>1905.368116469655</v>
      </c>
    </row>
    <row r="197" spans="1:4" x14ac:dyDescent="0.25">
      <c r="A197" s="5" t="s">
        <v>362</v>
      </c>
      <c r="B197" s="7">
        <v>232.04521471298409</v>
      </c>
      <c r="C197" s="7">
        <v>0</v>
      </c>
      <c r="D197" s="7">
        <f t="shared" si="2"/>
        <v>232.04521471298409</v>
      </c>
    </row>
    <row r="198" spans="1:4" x14ac:dyDescent="0.25">
      <c r="A198" s="5" t="s">
        <v>560</v>
      </c>
      <c r="B198" s="7">
        <v>2477.5836378484928</v>
      </c>
      <c r="C198" s="7">
        <v>0</v>
      </c>
      <c r="D198" s="7">
        <f t="shared" si="2"/>
        <v>2477.5836378484928</v>
      </c>
    </row>
    <row r="199" spans="1:4" x14ac:dyDescent="0.25">
      <c r="A199" s="5" t="s">
        <v>291</v>
      </c>
      <c r="B199" s="7">
        <v>5.6354940283786172</v>
      </c>
      <c r="C199" s="7">
        <v>0.25718981324521739</v>
      </c>
      <c r="D199" s="7">
        <f t="shared" si="2"/>
        <v>5.8926838416238345</v>
      </c>
    </row>
    <row r="200" spans="1:4" x14ac:dyDescent="0.25">
      <c r="A200" s="5" t="s">
        <v>212</v>
      </c>
      <c r="B200" s="7">
        <v>285.78899934057984</v>
      </c>
      <c r="C200" s="7">
        <v>-0.34522684703846918</v>
      </c>
      <c r="D200" s="7">
        <f t="shared" si="2"/>
        <v>285.44377249354136</v>
      </c>
    </row>
    <row r="201" spans="1:4" x14ac:dyDescent="0.25">
      <c r="A201" s="5" t="s">
        <v>61</v>
      </c>
      <c r="B201" s="7">
        <v>644.49115519397117</v>
      </c>
      <c r="C201" s="7">
        <v>-20.409263874535391</v>
      </c>
      <c r="D201" s="7">
        <f t="shared" si="2"/>
        <v>624.08189131943573</v>
      </c>
    </row>
    <row r="202" spans="1:4" x14ac:dyDescent="0.25">
      <c r="A202" s="5" t="s">
        <v>223</v>
      </c>
      <c r="B202" s="7">
        <v>266.79625815321373</v>
      </c>
      <c r="C202" s="7">
        <v>0</v>
      </c>
      <c r="D202" s="7">
        <f t="shared" si="2"/>
        <v>266.79625815321373</v>
      </c>
    </row>
    <row r="203" spans="1:4" x14ac:dyDescent="0.25">
      <c r="A203" s="5" t="s">
        <v>298</v>
      </c>
      <c r="B203" s="7">
        <v>190.16432104499512</v>
      </c>
      <c r="C203" s="7">
        <v>0</v>
      </c>
      <c r="D203" s="7">
        <f t="shared" si="2"/>
        <v>190.16432104499512</v>
      </c>
    </row>
    <row r="204" spans="1:4" x14ac:dyDescent="0.25">
      <c r="A204" s="5" t="s">
        <v>204</v>
      </c>
      <c r="B204" s="7">
        <v>219.01057620305113</v>
      </c>
      <c r="C204" s="7">
        <v>8.8506356797159388E-2</v>
      </c>
      <c r="D204" s="7">
        <f t="shared" si="2"/>
        <v>219.09908255984828</v>
      </c>
    </row>
    <row r="205" spans="1:4" x14ac:dyDescent="0.25">
      <c r="A205" s="5" t="s">
        <v>53</v>
      </c>
      <c r="B205" s="7">
        <v>272.95922617812585</v>
      </c>
      <c r="C205" s="7">
        <v>-1.3229353686112149</v>
      </c>
      <c r="D205" s="7">
        <f t="shared" ref="D205:D268" si="3">SUM(B205:C205)</f>
        <v>271.63629080951461</v>
      </c>
    </row>
    <row r="206" spans="1:4" x14ac:dyDescent="0.25">
      <c r="A206" s="5" t="s">
        <v>217</v>
      </c>
      <c r="B206" s="7">
        <v>369.58380474427645</v>
      </c>
      <c r="C206" s="7">
        <v>0</v>
      </c>
      <c r="D206" s="7">
        <f t="shared" si="3"/>
        <v>369.58380474427645</v>
      </c>
    </row>
    <row r="207" spans="1:4" x14ac:dyDescent="0.25">
      <c r="A207" s="5" t="s">
        <v>231</v>
      </c>
      <c r="B207" s="7">
        <v>300.11996810693608</v>
      </c>
      <c r="C207" s="7">
        <v>0</v>
      </c>
      <c r="D207" s="7">
        <f t="shared" si="3"/>
        <v>300.11996810693608</v>
      </c>
    </row>
    <row r="208" spans="1:4" x14ac:dyDescent="0.25">
      <c r="A208" s="5" t="s">
        <v>261</v>
      </c>
      <c r="B208" s="7">
        <v>219.42330314316001</v>
      </c>
      <c r="C208" s="7">
        <v>0</v>
      </c>
      <c r="D208" s="7">
        <f t="shared" si="3"/>
        <v>219.42330314316001</v>
      </c>
    </row>
    <row r="209" spans="1:4" x14ac:dyDescent="0.25">
      <c r="A209" s="5" t="s">
        <v>343</v>
      </c>
      <c r="B209" s="7">
        <v>190.22559026652789</v>
      </c>
      <c r="C209" s="7">
        <v>0</v>
      </c>
      <c r="D209" s="7">
        <f t="shared" si="3"/>
        <v>190.22559026652789</v>
      </c>
    </row>
    <row r="210" spans="1:4" x14ac:dyDescent="0.25">
      <c r="A210" s="5" t="s">
        <v>154</v>
      </c>
      <c r="B210" s="7">
        <v>1867.561238130429</v>
      </c>
      <c r="C210" s="7">
        <v>0</v>
      </c>
      <c r="D210" s="7">
        <f t="shared" si="3"/>
        <v>1867.561238130429</v>
      </c>
    </row>
    <row r="211" spans="1:4" x14ac:dyDescent="0.25">
      <c r="A211" s="5" t="s">
        <v>86</v>
      </c>
      <c r="B211" s="7">
        <v>4020.8385129378889</v>
      </c>
      <c r="C211" s="7">
        <v>403.89927452755154</v>
      </c>
      <c r="D211" s="7">
        <f t="shared" si="3"/>
        <v>4424.7377874654403</v>
      </c>
    </row>
    <row r="212" spans="1:4" x14ac:dyDescent="0.25">
      <c r="A212" s="5" t="s">
        <v>155</v>
      </c>
      <c r="B212" s="7">
        <v>219.25152550888782</v>
      </c>
      <c r="C212" s="7">
        <v>0</v>
      </c>
      <c r="D212" s="7">
        <f t="shared" si="3"/>
        <v>219.25152550888782</v>
      </c>
    </row>
    <row r="213" spans="1:4" x14ac:dyDescent="0.25">
      <c r="A213" s="5" t="s">
        <v>252</v>
      </c>
      <c r="B213" s="7">
        <v>202.62514103574892</v>
      </c>
      <c r="C213" s="7">
        <v>0</v>
      </c>
      <c r="D213" s="7">
        <f t="shared" si="3"/>
        <v>202.62514103574892</v>
      </c>
    </row>
    <row r="214" spans="1:4" x14ac:dyDescent="0.25">
      <c r="A214" s="5" t="s">
        <v>344</v>
      </c>
      <c r="B214" s="7">
        <v>-4.991620382972603E-2</v>
      </c>
      <c r="C214" s="7">
        <v>0</v>
      </c>
      <c r="D214" s="7">
        <f t="shared" si="3"/>
        <v>-4.991620382972603E-2</v>
      </c>
    </row>
    <row r="215" spans="1:4" x14ac:dyDescent="0.25">
      <c r="A215" s="5" t="s">
        <v>118</v>
      </c>
      <c r="B215" s="7">
        <v>19.966363355116268</v>
      </c>
      <c r="C215" s="7">
        <v>1050.3397534493727</v>
      </c>
      <c r="D215" s="7">
        <f t="shared" si="3"/>
        <v>1070.306116804489</v>
      </c>
    </row>
    <row r="216" spans="1:4" x14ac:dyDescent="0.25">
      <c r="A216" s="5" t="s">
        <v>80</v>
      </c>
      <c r="B216" s="7">
        <v>738.27792681069809</v>
      </c>
      <c r="C216" s="7">
        <v>29.618248898548909</v>
      </c>
      <c r="D216" s="7">
        <f t="shared" si="3"/>
        <v>767.89617570924702</v>
      </c>
    </row>
    <row r="217" spans="1:4" x14ac:dyDescent="0.25">
      <c r="A217" s="5" t="s">
        <v>34</v>
      </c>
      <c r="B217" s="7">
        <v>0</v>
      </c>
      <c r="C217" s="7">
        <v>-109.03469308375969</v>
      </c>
      <c r="D217" s="7">
        <f t="shared" si="3"/>
        <v>-109.03469308375969</v>
      </c>
    </row>
    <row r="218" spans="1:4" x14ac:dyDescent="0.25">
      <c r="A218" s="5" t="s">
        <v>561</v>
      </c>
      <c r="B218" s="7">
        <v>1769.7025984632091</v>
      </c>
      <c r="C218" s="7">
        <v>0</v>
      </c>
      <c r="D218" s="7">
        <f t="shared" si="3"/>
        <v>1769.7025984632091</v>
      </c>
    </row>
    <row r="219" spans="1:4" x14ac:dyDescent="0.25">
      <c r="A219" s="5" t="s">
        <v>262</v>
      </c>
      <c r="B219" s="7">
        <v>253.23345751608744</v>
      </c>
      <c r="C219" s="7">
        <v>0</v>
      </c>
      <c r="D219" s="7">
        <f t="shared" si="3"/>
        <v>253.23345751608744</v>
      </c>
    </row>
    <row r="220" spans="1:4" x14ac:dyDescent="0.25">
      <c r="A220" s="5" t="s">
        <v>35</v>
      </c>
      <c r="B220" s="7">
        <v>0</v>
      </c>
      <c r="C220" s="7">
        <v>3.0594547361386741</v>
      </c>
      <c r="D220" s="7">
        <f t="shared" si="3"/>
        <v>3.0594547361386741</v>
      </c>
    </row>
    <row r="221" spans="1:4" x14ac:dyDescent="0.25">
      <c r="A221" s="5" t="s">
        <v>12</v>
      </c>
      <c r="B221" s="7">
        <v>754.50539310606428</v>
      </c>
      <c r="C221" s="7">
        <v>0</v>
      </c>
      <c r="D221" s="7">
        <f t="shared" si="3"/>
        <v>754.50539310606428</v>
      </c>
    </row>
    <row r="222" spans="1:4" x14ac:dyDescent="0.25">
      <c r="A222" s="5" t="s">
        <v>225</v>
      </c>
      <c r="B222" s="7">
        <v>242.02975546520511</v>
      </c>
      <c r="C222" s="7">
        <v>0</v>
      </c>
      <c r="D222" s="7">
        <f t="shared" si="3"/>
        <v>242.02975546520511</v>
      </c>
    </row>
    <row r="223" spans="1:4" x14ac:dyDescent="0.25">
      <c r="A223" s="5" t="s">
        <v>292</v>
      </c>
      <c r="B223" s="7">
        <v>17.327298295025194</v>
      </c>
      <c r="C223" s="7">
        <v>3.4011496274208319</v>
      </c>
      <c r="D223" s="7">
        <f t="shared" si="3"/>
        <v>20.728447922446026</v>
      </c>
    </row>
    <row r="224" spans="1:4" x14ac:dyDescent="0.25">
      <c r="A224" s="5" t="s">
        <v>125</v>
      </c>
      <c r="B224" s="7">
        <v>1948.4296807284773</v>
      </c>
      <c r="C224" s="7">
        <v>2497.2110505807973</v>
      </c>
      <c r="D224" s="7">
        <f t="shared" si="3"/>
        <v>4445.640731309275</v>
      </c>
    </row>
    <row r="225" spans="1:4" x14ac:dyDescent="0.25">
      <c r="A225" s="5" t="s">
        <v>81</v>
      </c>
      <c r="B225" s="7">
        <v>563.57734608056091</v>
      </c>
      <c r="C225" s="7">
        <v>52.282444406728679</v>
      </c>
      <c r="D225" s="7">
        <f t="shared" si="3"/>
        <v>615.85979048728962</v>
      </c>
    </row>
    <row r="226" spans="1:4" x14ac:dyDescent="0.25">
      <c r="A226" s="5" t="s">
        <v>137</v>
      </c>
      <c r="B226" s="7">
        <v>113762.6500940999</v>
      </c>
      <c r="C226" s="7">
        <v>14106.855760151177</v>
      </c>
      <c r="D226" s="7">
        <f t="shared" si="3"/>
        <v>127869.50585425107</v>
      </c>
    </row>
    <row r="227" spans="1:4" x14ac:dyDescent="0.25">
      <c r="A227" s="5" t="s">
        <v>68</v>
      </c>
      <c r="B227" s="7">
        <v>564.02202386357408</v>
      </c>
      <c r="C227" s="7">
        <v>65.568341435978169</v>
      </c>
      <c r="D227" s="7">
        <f t="shared" si="3"/>
        <v>629.59036529955222</v>
      </c>
    </row>
    <row r="228" spans="1:4" x14ac:dyDescent="0.25">
      <c r="A228" s="5" t="s">
        <v>36</v>
      </c>
      <c r="B228" s="7">
        <v>0</v>
      </c>
      <c r="C228" s="7">
        <v>3.5903984686784263</v>
      </c>
      <c r="D228" s="7">
        <f t="shared" si="3"/>
        <v>3.5903984686784263</v>
      </c>
    </row>
    <row r="229" spans="1:4" x14ac:dyDescent="0.25">
      <c r="A229" s="5" t="s">
        <v>91</v>
      </c>
      <c r="B229" s="7">
        <v>1867.5617596966636</v>
      </c>
      <c r="C229" s="7">
        <v>246.87689960647344</v>
      </c>
      <c r="D229" s="7">
        <f t="shared" si="3"/>
        <v>2114.4386593031368</v>
      </c>
    </row>
    <row r="230" spans="1:4" x14ac:dyDescent="0.25">
      <c r="A230" s="5" t="s">
        <v>183</v>
      </c>
      <c r="B230" s="7">
        <v>1893.2385049185207</v>
      </c>
      <c r="C230" s="7">
        <v>0</v>
      </c>
      <c r="D230" s="7">
        <f t="shared" si="3"/>
        <v>1893.2385049185207</v>
      </c>
    </row>
    <row r="231" spans="1:4" x14ac:dyDescent="0.25">
      <c r="A231" s="5" t="s">
        <v>562</v>
      </c>
      <c r="B231" s="7">
        <v>1769.7025984632091</v>
      </c>
      <c r="C231" s="7">
        <v>0</v>
      </c>
      <c r="D231" s="7">
        <f t="shared" si="3"/>
        <v>1769.7025984632091</v>
      </c>
    </row>
    <row r="232" spans="1:4" x14ac:dyDescent="0.25">
      <c r="A232" s="5" t="s">
        <v>130</v>
      </c>
      <c r="B232" s="7">
        <v>1875.8106388446743</v>
      </c>
      <c r="C232" s="7">
        <v>3440.2437367696803</v>
      </c>
      <c r="D232" s="7">
        <f t="shared" si="3"/>
        <v>5316.0543756143543</v>
      </c>
    </row>
    <row r="233" spans="1:4" x14ac:dyDescent="0.25">
      <c r="A233" s="5" t="s">
        <v>111</v>
      </c>
      <c r="B233" s="7">
        <v>16726.285232996324</v>
      </c>
      <c r="C233" s="7">
        <v>921.89891764949118</v>
      </c>
      <c r="D233" s="7">
        <f t="shared" si="3"/>
        <v>17648.184150645815</v>
      </c>
    </row>
    <row r="234" spans="1:4" x14ac:dyDescent="0.25">
      <c r="A234" s="5" t="s">
        <v>7</v>
      </c>
      <c r="B234" s="7">
        <v>881.75303264010938</v>
      </c>
      <c r="C234" s="7">
        <v>0</v>
      </c>
      <c r="D234" s="7">
        <f t="shared" si="3"/>
        <v>881.75303264010938</v>
      </c>
    </row>
    <row r="235" spans="1:4" x14ac:dyDescent="0.25">
      <c r="A235" s="5" t="s">
        <v>302</v>
      </c>
      <c r="B235" s="7">
        <v>132.47757707364252</v>
      </c>
      <c r="C235" s="7">
        <v>0</v>
      </c>
      <c r="D235" s="7">
        <f t="shared" si="3"/>
        <v>132.47757707364252</v>
      </c>
    </row>
    <row r="236" spans="1:4" x14ac:dyDescent="0.25">
      <c r="A236" s="5" t="s">
        <v>82</v>
      </c>
      <c r="B236" s="7">
        <v>628.89522041991916</v>
      </c>
      <c r="C236" s="7">
        <v>58.993997670716837</v>
      </c>
      <c r="D236" s="7">
        <f t="shared" si="3"/>
        <v>687.88921809063595</v>
      </c>
    </row>
    <row r="237" spans="1:4" x14ac:dyDescent="0.25">
      <c r="A237" s="5" t="s">
        <v>135</v>
      </c>
      <c r="B237" s="7">
        <v>2735.4223402928601</v>
      </c>
      <c r="C237" s="7">
        <v>5964.7417012177566</v>
      </c>
      <c r="D237" s="7">
        <f t="shared" si="3"/>
        <v>8700.1640415106158</v>
      </c>
    </row>
    <row r="238" spans="1:4" x14ac:dyDescent="0.25">
      <c r="A238" s="5" t="s">
        <v>303</v>
      </c>
      <c r="B238" s="7">
        <v>80.919155169913083</v>
      </c>
      <c r="C238" s="7">
        <v>0</v>
      </c>
      <c r="D238" s="7">
        <f t="shared" si="3"/>
        <v>80.919155169913083</v>
      </c>
    </row>
    <row r="239" spans="1:4" x14ac:dyDescent="0.25">
      <c r="A239" s="5" t="s">
        <v>156</v>
      </c>
      <c r="B239" s="7">
        <v>804.99783948611014</v>
      </c>
      <c r="C239" s="7">
        <v>12.655508645352818</v>
      </c>
      <c r="D239" s="7">
        <f t="shared" si="3"/>
        <v>817.65334813146296</v>
      </c>
    </row>
    <row r="240" spans="1:4" x14ac:dyDescent="0.25">
      <c r="A240" s="5" t="s">
        <v>228</v>
      </c>
      <c r="B240" s="7">
        <v>227.50092622313298</v>
      </c>
      <c r="C240" s="7">
        <v>0</v>
      </c>
      <c r="D240" s="7">
        <f t="shared" si="3"/>
        <v>227.50092622313298</v>
      </c>
    </row>
    <row r="241" spans="1:4" x14ac:dyDescent="0.25">
      <c r="A241" s="5" t="s">
        <v>439</v>
      </c>
      <c r="B241" s="7">
        <v>8.2947672296070483</v>
      </c>
      <c r="C241" s="7">
        <v>0.24893379309914615</v>
      </c>
      <c r="D241" s="7">
        <f t="shared" si="3"/>
        <v>8.5437010227061947</v>
      </c>
    </row>
    <row r="242" spans="1:4" x14ac:dyDescent="0.25">
      <c r="A242" s="5" t="s">
        <v>157</v>
      </c>
      <c r="B242" s="7">
        <v>2356.1115368760011</v>
      </c>
      <c r="C242" s="7">
        <v>0</v>
      </c>
      <c r="D242" s="7">
        <f t="shared" si="3"/>
        <v>2356.1115368760011</v>
      </c>
    </row>
    <row r="243" spans="1:4" x14ac:dyDescent="0.25">
      <c r="A243" s="5" t="s">
        <v>563</v>
      </c>
      <c r="B243" s="7">
        <v>14659.070025475623</v>
      </c>
      <c r="C243" s="7">
        <v>0</v>
      </c>
      <c r="D243" s="7">
        <f t="shared" si="3"/>
        <v>14659.070025475623</v>
      </c>
    </row>
    <row r="244" spans="1:4" x14ac:dyDescent="0.25">
      <c r="A244" s="5" t="s">
        <v>184</v>
      </c>
      <c r="B244" s="7">
        <v>1867.561238130429</v>
      </c>
      <c r="C244" s="7">
        <v>0</v>
      </c>
      <c r="D244" s="7">
        <f t="shared" si="3"/>
        <v>1867.561238130429</v>
      </c>
    </row>
    <row r="245" spans="1:4" x14ac:dyDescent="0.25">
      <c r="A245" s="5" t="s">
        <v>263</v>
      </c>
      <c r="B245" s="7">
        <v>223.8838598760523</v>
      </c>
      <c r="C245" s="7">
        <v>0</v>
      </c>
      <c r="D245" s="7">
        <f t="shared" si="3"/>
        <v>223.8838598760523</v>
      </c>
    </row>
    <row r="246" spans="1:4" x14ac:dyDescent="0.25">
      <c r="A246" s="5" t="s">
        <v>237</v>
      </c>
      <c r="B246" s="7">
        <v>320.32248424694399</v>
      </c>
      <c r="C246" s="7">
        <v>0</v>
      </c>
      <c r="D246" s="7">
        <f t="shared" si="3"/>
        <v>320.32248424694399</v>
      </c>
    </row>
    <row r="247" spans="1:4" x14ac:dyDescent="0.25">
      <c r="A247" s="5" t="s">
        <v>253</v>
      </c>
      <c r="B247" s="7">
        <v>212.67276275607412</v>
      </c>
      <c r="C247" s="7">
        <v>0</v>
      </c>
      <c r="D247" s="7">
        <f t="shared" si="3"/>
        <v>212.67276275607412</v>
      </c>
    </row>
    <row r="248" spans="1:4" x14ac:dyDescent="0.25">
      <c r="A248" s="5" t="s">
        <v>99</v>
      </c>
      <c r="B248" s="7">
        <v>563.57734608056091</v>
      </c>
      <c r="C248" s="7">
        <v>406.67223216085972</v>
      </c>
      <c r="D248" s="7">
        <f t="shared" si="3"/>
        <v>970.24957824142064</v>
      </c>
    </row>
    <row r="249" spans="1:4" x14ac:dyDescent="0.25">
      <c r="A249" s="5" t="s">
        <v>37</v>
      </c>
      <c r="B249" s="7">
        <v>0</v>
      </c>
      <c r="C249" s="7">
        <v>3.0594288440214701</v>
      </c>
      <c r="D249" s="7">
        <f t="shared" si="3"/>
        <v>3.0594288440214701</v>
      </c>
    </row>
    <row r="250" spans="1:4" x14ac:dyDescent="0.25">
      <c r="A250" s="5" t="s">
        <v>38</v>
      </c>
      <c r="B250" s="7">
        <v>0</v>
      </c>
      <c r="C250" s="7">
        <v>8.0345362531303444</v>
      </c>
      <c r="D250" s="7">
        <f t="shared" si="3"/>
        <v>8.0345362531303444</v>
      </c>
    </row>
    <row r="251" spans="1:4" x14ac:dyDescent="0.25">
      <c r="A251" s="5" t="s">
        <v>564</v>
      </c>
      <c r="B251" s="7">
        <v>2123.643118155851</v>
      </c>
      <c r="C251" s="7">
        <v>0</v>
      </c>
      <c r="D251" s="7">
        <f t="shared" si="3"/>
        <v>2123.643118155851</v>
      </c>
    </row>
    <row r="252" spans="1:4" x14ac:dyDescent="0.25">
      <c r="A252" s="5" t="s">
        <v>565</v>
      </c>
      <c r="B252" s="7">
        <v>3539.4051969264183</v>
      </c>
      <c r="C252" s="7">
        <v>0</v>
      </c>
      <c r="D252" s="7">
        <f t="shared" si="3"/>
        <v>3539.4051969264183</v>
      </c>
    </row>
    <row r="253" spans="1:4" x14ac:dyDescent="0.25">
      <c r="A253" s="5" t="s">
        <v>299</v>
      </c>
      <c r="B253" s="7">
        <v>80.86844259804829</v>
      </c>
      <c r="C253" s="7">
        <v>0</v>
      </c>
      <c r="D253" s="7">
        <f t="shared" si="3"/>
        <v>80.86844259804829</v>
      </c>
    </row>
    <row r="254" spans="1:4" x14ac:dyDescent="0.25">
      <c r="A254" s="5" t="s">
        <v>566</v>
      </c>
      <c r="B254" s="7">
        <v>2389.0985079253342</v>
      </c>
      <c r="C254" s="7">
        <v>0</v>
      </c>
      <c r="D254" s="7">
        <f t="shared" si="3"/>
        <v>2389.0985079253342</v>
      </c>
    </row>
    <row r="255" spans="1:4" x14ac:dyDescent="0.25">
      <c r="A255" s="5" t="s">
        <v>567</v>
      </c>
      <c r="B255" s="7">
        <v>2389.0985079253342</v>
      </c>
      <c r="C255" s="7">
        <v>0</v>
      </c>
      <c r="D255" s="7">
        <f t="shared" si="3"/>
        <v>2389.0985079253342</v>
      </c>
    </row>
    <row r="256" spans="1:4" x14ac:dyDescent="0.25">
      <c r="A256" s="5" t="s">
        <v>39</v>
      </c>
      <c r="B256" s="7">
        <v>0</v>
      </c>
      <c r="C256" s="7">
        <v>6.786829070586557</v>
      </c>
      <c r="D256" s="7">
        <f t="shared" si="3"/>
        <v>6.786829070586557</v>
      </c>
    </row>
    <row r="257" spans="1:4" x14ac:dyDescent="0.25">
      <c r="A257" s="5" t="s">
        <v>185</v>
      </c>
      <c r="B257" s="7">
        <v>754.51126072880163</v>
      </c>
      <c r="C257" s="7">
        <v>0</v>
      </c>
      <c r="D257" s="7">
        <f t="shared" si="3"/>
        <v>754.51126072880163</v>
      </c>
    </row>
    <row r="258" spans="1:4" x14ac:dyDescent="0.25">
      <c r="A258" s="5" t="s">
        <v>10</v>
      </c>
      <c r="B258" s="7">
        <v>778.06474570222315</v>
      </c>
      <c r="C258" s="7">
        <v>2.686236636374554</v>
      </c>
      <c r="D258" s="7">
        <f t="shared" si="3"/>
        <v>780.75098233859774</v>
      </c>
    </row>
    <row r="259" spans="1:4" x14ac:dyDescent="0.25">
      <c r="A259" s="5" t="s">
        <v>409</v>
      </c>
      <c r="B259" s="7">
        <v>0</v>
      </c>
      <c r="C259" s="7">
        <v>3.7476837620072709</v>
      </c>
      <c r="D259" s="7">
        <f t="shared" si="3"/>
        <v>3.7476837620072709</v>
      </c>
    </row>
    <row r="260" spans="1:4" x14ac:dyDescent="0.25">
      <c r="A260" s="5" t="s">
        <v>76</v>
      </c>
      <c r="B260" s="7">
        <v>722.96131272721334</v>
      </c>
      <c r="C260" s="7">
        <v>-7.9560953018891256</v>
      </c>
      <c r="D260" s="7">
        <f t="shared" si="3"/>
        <v>715.00521742532419</v>
      </c>
    </row>
    <row r="261" spans="1:4" x14ac:dyDescent="0.25">
      <c r="A261" s="5" t="s">
        <v>264</v>
      </c>
      <c r="B261" s="7">
        <v>190.30801234283382</v>
      </c>
      <c r="C261" s="7">
        <v>0</v>
      </c>
      <c r="D261" s="7">
        <f t="shared" si="3"/>
        <v>190.30801234283382</v>
      </c>
    </row>
    <row r="262" spans="1:4" x14ac:dyDescent="0.25">
      <c r="A262" s="5" t="s">
        <v>568</v>
      </c>
      <c r="B262" s="7">
        <v>2035.1579882326901</v>
      </c>
      <c r="C262" s="7">
        <v>0</v>
      </c>
      <c r="D262" s="7">
        <f t="shared" si="3"/>
        <v>2035.1579882326901</v>
      </c>
    </row>
    <row r="263" spans="1:4" x14ac:dyDescent="0.25">
      <c r="A263" s="5" t="s">
        <v>265</v>
      </c>
      <c r="B263" s="7">
        <v>193.18603301693693</v>
      </c>
      <c r="C263" s="7">
        <v>0</v>
      </c>
      <c r="D263" s="7">
        <f t="shared" si="3"/>
        <v>193.18603301693693</v>
      </c>
    </row>
    <row r="264" spans="1:4" x14ac:dyDescent="0.25">
      <c r="A264" s="5" t="s">
        <v>304</v>
      </c>
      <c r="B264" s="7">
        <v>81.485168795004768</v>
      </c>
      <c r="C264" s="7">
        <v>0</v>
      </c>
      <c r="D264" s="7">
        <f t="shared" si="3"/>
        <v>81.485168795004768</v>
      </c>
    </row>
    <row r="265" spans="1:4" x14ac:dyDescent="0.25">
      <c r="A265" s="5" t="s">
        <v>569</v>
      </c>
      <c r="B265" s="7">
        <v>3539.4051969264183</v>
      </c>
      <c r="C265" s="7">
        <v>0</v>
      </c>
      <c r="D265" s="7">
        <f t="shared" si="3"/>
        <v>3539.4051969264183</v>
      </c>
    </row>
    <row r="266" spans="1:4" x14ac:dyDescent="0.25">
      <c r="A266" s="5" t="s">
        <v>112</v>
      </c>
      <c r="B266" s="7">
        <v>15511.468469414498</v>
      </c>
      <c r="C266" s="7">
        <v>835.65934684616514</v>
      </c>
      <c r="D266" s="7">
        <f t="shared" si="3"/>
        <v>16347.127816260663</v>
      </c>
    </row>
    <row r="267" spans="1:4" x14ac:dyDescent="0.25">
      <c r="A267" s="5" t="s">
        <v>17</v>
      </c>
      <c r="B267" s="7">
        <v>754.50539310606428</v>
      </c>
      <c r="C267" s="7">
        <v>0</v>
      </c>
      <c r="D267" s="7">
        <f t="shared" si="3"/>
        <v>754.50539310606428</v>
      </c>
    </row>
    <row r="268" spans="1:4" x14ac:dyDescent="0.25">
      <c r="A268" s="5" t="s">
        <v>570</v>
      </c>
      <c r="B268" s="7">
        <v>3539.4051969264183</v>
      </c>
      <c r="C268" s="7">
        <v>0</v>
      </c>
      <c r="D268" s="7">
        <f t="shared" si="3"/>
        <v>3539.4051969264183</v>
      </c>
    </row>
    <row r="269" spans="1:4" x14ac:dyDescent="0.25">
      <c r="A269" s="5" t="s">
        <v>375</v>
      </c>
      <c r="B269" s="7">
        <v>31.805250260279333</v>
      </c>
      <c r="C269" s="7">
        <v>0</v>
      </c>
      <c r="D269" s="7">
        <f t="shared" ref="D269:D332" si="4">SUM(B269:C269)</f>
        <v>31.805250260279333</v>
      </c>
    </row>
    <row r="270" spans="1:4" x14ac:dyDescent="0.25">
      <c r="A270" s="5" t="s">
        <v>571</v>
      </c>
      <c r="B270" s="7">
        <v>3539.4051969264183</v>
      </c>
      <c r="C270" s="7">
        <v>0</v>
      </c>
      <c r="D270" s="7">
        <f t="shared" si="4"/>
        <v>3539.4051969264183</v>
      </c>
    </row>
    <row r="271" spans="1:4" x14ac:dyDescent="0.25">
      <c r="A271" s="5" t="s">
        <v>281</v>
      </c>
      <c r="B271" s="7">
        <v>12.004623660345398</v>
      </c>
      <c r="C271" s="7">
        <v>13.509630455577398</v>
      </c>
      <c r="D271" s="7">
        <f t="shared" si="4"/>
        <v>25.514254115922796</v>
      </c>
    </row>
    <row r="272" spans="1:4" x14ac:dyDescent="0.25">
      <c r="A272" s="5" t="s">
        <v>318</v>
      </c>
      <c r="B272" s="7">
        <v>254.11229148725079</v>
      </c>
      <c r="C272" s="7">
        <v>0</v>
      </c>
      <c r="D272" s="7">
        <f t="shared" si="4"/>
        <v>254.11229148725079</v>
      </c>
    </row>
    <row r="273" spans="1:4" x14ac:dyDescent="0.25">
      <c r="A273" s="5" t="s">
        <v>305</v>
      </c>
      <c r="B273" s="7">
        <v>8.2494007142451604</v>
      </c>
      <c r="C273" s="7">
        <v>0</v>
      </c>
      <c r="D273" s="7">
        <f t="shared" si="4"/>
        <v>8.2494007142451604</v>
      </c>
    </row>
    <row r="274" spans="1:4" x14ac:dyDescent="0.25">
      <c r="A274" s="5" t="s">
        <v>40</v>
      </c>
      <c r="B274" s="7">
        <v>0</v>
      </c>
      <c r="C274" s="7">
        <v>-80.166589070986106</v>
      </c>
      <c r="D274" s="7">
        <f t="shared" si="4"/>
        <v>-80.166589070986106</v>
      </c>
    </row>
    <row r="275" spans="1:4" x14ac:dyDescent="0.25">
      <c r="A275" s="5" t="s">
        <v>132</v>
      </c>
      <c r="B275" s="7">
        <v>753.20418315901713</v>
      </c>
      <c r="C275" s="7">
        <v>4879.0643303930883</v>
      </c>
      <c r="D275" s="7">
        <f t="shared" si="4"/>
        <v>5632.2685135521051</v>
      </c>
    </row>
    <row r="276" spans="1:4" x14ac:dyDescent="0.25">
      <c r="A276" s="5" t="s">
        <v>234</v>
      </c>
      <c r="B276" s="7">
        <v>219.71706331072707</v>
      </c>
      <c r="C276" s="7">
        <v>0</v>
      </c>
      <c r="D276" s="7">
        <f t="shared" si="4"/>
        <v>219.71706331072707</v>
      </c>
    </row>
    <row r="277" spans="1:4" x14ac:dyDescent="0.25">
      <c r="A277" s="5" t="s">
        <v>358</v>
      </c>
      <c r="B277" s="7">
        <v>80.86844259804829</v>
      </c>
      <c r="C277" s="7">
        <v>0</v>
      </c>
      <c r="D277" s="7">
        <f t="shared" si="4"/>
        <v>80.86844259804829</v>
      </c>
    </row>
    <row r="278" spans="1:4" x14ac:dyDescent="0.25">
      <c r="A278" s="5" t="s">
        <v>320</v>
      </c>
      <c r="B278" s="7">
        <v>270.63486884166241</v>
      </c>
      <c r="C278" s="7">
        <v>0</v>
      </c>
      <c r="D278" s="7">
        <f t="shared" si="4"/>
        <v>270.63486884166241</v>
      </c>
    </row>
    <row r="279" spans="1:4" x14ac:dyDescent="0.25">
      <c r="A279" s="5" t="s">
        <v>186</v>
      </c>
      <c r="B279" s="7">
        <v>1867.561238130429</v>
      </c>
      <c r="C279" s="7">
        <v>0</v>
      </c>
      <c r="D279" s="7">
        <f t="shared" si="4"/>
        <v>1867.561238130429</v>
      </c>
    </row>
    <row r="280" spans="1:4" x14ac:dyDescent="0.25">
      <c r="A280" s="5" t="s">
        <v>410</v>
      </c>
      <c r="B280" s="7">
        <v>0</v>
      </c>
      <c r="C280" s="7">
        <v>3.7476837620072709</v>
      </c>
      <c r="D280" s="7">
        <f t="shared" si="4"/>
        <v>3.7476837620072709</v>
      </c>
    </row>
    <row r="281" spans="1:4" x14ac:dyDescent="0.25">
      <c r="A281" s="5" t="s">
        <v>50</v>
      </c>
      <c r="B281" s="7">
        <v>3484.4914234297935</v>
      </c>
      <c r="C281" s="7">
        <v>2.5309351256154944</v>
      </c>
      <c r="D281" s="7">
        <f t="shared" si="4"/>
        <v>3487.022358555409</v>
      </c>
    </row>
    <row r="282" spans="1:4" x14ac:dyDescent="0.25">
      <c r="A282" s="5" t="s">
        <v>286</v>
      </c>
      <c r="B282" s="7">
        <v>190.30801234283382</v>
      </c>
      <c r="C282" s="7">
        <v>0</v>
      </c>
      <c r="D282" s="7">
        <f t="shared" si="4"/>
        <v>190.30801234283382</v>
      </c>
    </row>
    <row r="283" spans="1:4" x14ac:dyDescent="0.25">
      <c r="A283" s="5" t="s">
        <v>595</v>
      </c>
      <c r="B283" s="7">
        <v>472.70159127234655</v>
      </c>
      <c r="C283" s="7">
        <v>0</v>
      </c>
      <c r="D283" s="7">
        <f t="shared" si="4"/>
        <v>472.70159127234655</v>
      </c>
    </row>
    <row r="284" spans="1:4" x14ac:dyDescent="0.25">
      <c r="A284" s="5" t="s">
        <v>387</v>
      </c>
      <c r="B284" s="7">
        <v>75.521491068777394</v>
      </c>
      <c r="C284" s="7">
        <v>0</v>
      </c>
      <c r="D284" s="7">
        <f t="shared" si="4"/>
        <v>75.521491068777394</v>
      </c>
    </row>
    <row r="285" spans="1:4" x14ac:dyDescent="0.25">
      <c r="A285" s="5" t="s">
        <v>136</v>
      </c>
      <c r="B285" s="7">
        <v>11572.950020112345</v>
      </c>
      <c r="C285" s="7">
        <v>5964.631771847763</v>
      </c>
      <c r="D285" s="7">
        <f t="shared" si="4"/>
        <v>17537.581791960107</v>
      </c>
    </row>
    <row r="286" spans="1:4" x14ac:dyDescent="0.25">
      <c r="A286" s="5" t="s">
        <v>41</v>
      </c>
      <c r="B286" s="7">
        <v>0</v>
      </c>
      <c r="C286" s="7">
        <v>3.0540891261735137</v>
      </c>
      <c r="D286" s="7">
        <f t="shared" si="4"/>
        <v>3.0540891261735137</v>
      </c>
    </row>
    <row r="287" spans="1:4" x14ac:dyDescent="0.25">
      <c r="A287" s="5" t="s">
        <v>187</v>
      </c>
      <c r="B287" s="7">
        <v>1948.4296807284773</v>
      </c>
      <c r="C287" s="7">
        <v>0</v>
      </c>
      <c r="D287" s="7">
        <f t="shared" si="4"/>
        <v>1948.4296807284773</v>
      </c>
    </row>
    <row r="288" spans="1:4" x14ac:dyDescent="0.25">
      <c r="A288" s="5" t="s">
        <v>337</v>
      </c>
      <c r="B288" s="7">
        <v>2469.9669505233824</v>
      </c>
      <c r="C288" s="7">
        <v>0</v>
      </c>
      <c r="D288" s="7">
        <f t="shared" si="4"/>
        <v>2469.9669505233824</v>
      </c>
    </row>
    <row r="289" spans="1:4" x14ac:dyDescent="0.25">
      <c r="A289" s="5" t="s">
        <v>213</v>
      </c>
      <c r="B289" s="7">
        <v>36.06301480793578</v>
      </c>
      <c r="C289" s="7">
        <v>26.49981727394729</v>
      </c>
      <c r="D289" s="7">
        <f t="shared" si="4"/>
        <v>62.562832081883073</v>
      </c>
    </row>
    <row r="290" spans="1:4" x14ac:dyDescent="0.25">
      <c r="A290" s="5" t="s">
        <v>363</v>
      </c>
      <c r="B290" s="7">
        <v>1903.3980325176797</v>
      </c>
      <c r="C290" s="7">
        <v>0</v>
      </c>
      <c r="D290" s="7">
        <f t="shared" si="4"/>
        <v>1903.3980325176797</v>
      </c>
    </row>
    <row r="291" spans="1:4" x14ac:dyDescent="0.25">
      <c r="A291" s="5" t="s">
        <v>11</v>
      </c>
      <c r="B291" s="7">
        <v>832.99226242537804</v>
      </c>
      <c r="C291" s="7">
        <v>16.916197138919177</v>
      </c>
      <c r="D291" s="7">
        <f t="shared" si="4"/>
        <v>849.90845956429723</v>
      </c>
    </row>
    <row r="292" spans="1:4" x14ac:dyDescent="0.25">
      <c r="A292" s="5" t="s">
        <v>219</v>
      </c>
      <c r="B292" s="7">
        <v>359.16574664415452</v>
      </c>
      <c r="C292" s="7">
        <v>0</v>
      </c>
      <c r="D292" s="7">
        <f t="shared" si="4"/>
        <v>359.16574664415452</v>
      </c>
    </row>
    <row r="293" spans="1:4" x14ac:dyDescent="0.25">
      <c r="A293" s="5" t="s">
        <v>396</v>
      </c>
      <c r="B293" s="7">
        <v>80.913809113410181</v>
      </c>
      <c r="C293" s="7">
        <v>0</v>
      </c>
      <c r="D293" s="7">
        <f t="shared" si="4"/>
        <v>80.913809113410181</v>
      </c>
    </row>
    <row r="294" spans="1:4" x14ac:dyDescent="0.25">
      <c r="A294" s="5" t="s">
        <v>267</v>
      </c>
      <c r="B294" s="7">
        <v>327.1197544997429</v>
      </c>
      <c r="C294" s="7">
        <v>0</v>
      </c>
      <c r="D294" s="7">
        <f t="shared" si="4"/>
        <v>327.1197544997429</v>
      </c>
    </row>
    <row r="295" spans="1:4" x14ac:dyDescent="0.25">
      <c r="A295" s="5" t="s">
        <v>411</v>
      </c>
      <c r="B295" s="7">
        <v>0</v>
      </c>
      <c r="C295" s="7">
        <v>3.7476837620072709</v>
      </c>
      <c r="D295" s="7">
        <f t="shared" si="4"/>
        <v>3.7476837620072709</v>
      </c>
    </row>
    <row r="296" spans="1:4" x14ac:dyDescent="0.25">
      <c r="A296" s="5" t="s">
        <v>158</v>
      </c>
      <c r="B296" s="7">
        <v>453.9503299741794</v>
      </c>
      <c r="C296" s="7">
        <v>0</v>
      </c>
      <c r="D296" s="7">
        <f t="shared" si="4"/>
        <v>453.9503299741794</v>
      </c>
    </row>
    <row r="297" spans="1:4" x14ac:dyDescent="0.25">
      <c r="A297" s="5" t="s">
        <v>3</v>
      </c>
      <c r="B297" s="7">
        <v>859.48556812002369</v>
      </c>
      <c r="C297" s="7">
        <v>0.13798828615059949</v>
      </c>
      <c r="D297" s="7">
        <f t="shared" si="4"/>
        <v>859.62355640617432</v>
      </c>
    </row>
    <row r="298" spans="1:4" x14ac:dyDescent="0.25">
      <c r="A298" s="5" t="s">
        <v>572</v>
      </c>
      <c r="B298" s="7">
        <v>3539.4051969264183</v>
      </c>
      <c r="C298" s="7">
        <v>0</v>
      </c>
      <c r="D298" s="7">
        <f t="shared" si="4"/>
        <v>3539.4051969264183</v>
      </c>
    </row>
    <row r="299" spans="1:4" x14ac:dyDescent="0.25">
      <c r="A299" s="5" t="s">
        <v>254</v>
      </c>
      <c r="B299" s="7">
        <v>193.14066650157505</v>
      </c>
      <c r="C299" s="7">
        <v>0</v>
      </c>
      <c r="D299" s="7">
        <f t="shared" si="4"/>
        <v>193.14066650157505</v>
      </c>
    </row>
    <row r="300" spans="1:4" x14ac:dyDescent="0.25">
      <c r="A300" s="5" t="s">
        <v>71</v>
      </c>
      <c r="B300" s="7">
        <v>1600.1396935080156</v>
      </c>
      <c r="C300" s="7">
        <v>72.604288244743245</v>
      </c>
      <c r="D300" s="7">
        <f t="shared" si="4"/>
        <v>1672.7439817527588</v>
      </c>
    </row>
    <row r="301" spans="1:4" x14ac:dyDescent="0.25">
      <c r="A301" s="5" t="s">
        <v>65</v>
      </c>
      <c r="B301" s="7">
        <v>578.49280164551249</v>
      </c>
      <c r="C301" s="7">
        <v>43.766880334136005</v>
      </c>
      <c r="D301" s="7">
        <f t="shared" si="4"/>
        <v>622.25968197964846</v>
      </c>
    </row>
    <row r="302" spans="1:4" x14ac:dyDescent="0.25">
      <c r="A302" s="5" t="s">
        <v>338</v>
      </c>
      <c r="B302" s="7">
        <v>2381.8173400883343</v>
      </c>
      <c r="C302" s="7">
        <v>0</v>
      </c>
      <c r="D302" s="7">
        <f t="shared" si="4"/>
        <v>2381.8173400883343</v>
      </c>
    </row>
    <row r="303" spans="1:4" x14ac:dyDescent="0.25">
      <c r="A303" s="5" t="s">
        <v>69</v>
      </c>
      <c r="B303" s="7">
        <v>3033.3469098955075</v>
      </c>
      <c r="C303" s="7">
        <v>-70.177106884888161</v>
      </c>
      <c r="D303" s="7">
        <f t="shared" si="4"/>
        <v>2963.1698030106195</v>
      </c>
    </row>
    <row r="304" spans="1:4" x14ac:dyDescent="0.25">
      <c r="A304" s="5" t="s">
        <v>19</v>
      </c>
      <c r="B304" s="7">
        <v>1867.561238130429</v>
      </c>
      <c r="C304" s="7">
        <v>10.622367039066161</v>
      </c>
      <c r="D304" s="7">
        <f t="shared" si="4"/>
        <v>1878.1836051694952</v>
      </c>
    </row>
    <row r="305" spans="1:4" x14ac:dyDescent="0.25">
      <c r="A305" s="5" t="s">
        <v>5</v>
      </c>
      <c r="B305" s="7">
        <v>533.46745012436247</v>
      </c>
      <c r="C305" s="7">
        <v>-222.74409472896158</v>
      </c>
      <c r="D305" s="7">
        <f t="shared" si="4"/>
        <v>310.72335539540086</v>
      </c>
    </row>
    <row r="306" spans="1:4" x14ac:dyDescent="0.25">
      <c r="A306" s="5" t="s">
        <v>573</v>
      </c>
      <c r="B306" s="7">
        <v>2123.643118155851</v>
      </c>
      <c r="C306" s="7">
        <v>0</v>
      </c>
      <c r="D306" s="7">
        <f t="shared" si="4"/>
        <v>2123.643118155851</v>
      </c>
    </row>
    <row r="307" spans="1:4" x14ac:dyDescent="0.25">
      <c r="A307" s="5" t="s">
        <v>412</v>
      </c>
      <c r="B307" s="7">
        <v>0</v>
      </c>
      <c r="C307" s="7">
        <v>3.7476837620072709</v>
      </c>
      <c r="D307" s="7">
        <f t="shared" si="4"/>
        <v>3.7476837620072709</v>
      </c>
    </row>
    <row r="308" spans="1:4" x14ac:dyDescent="0.25">
      <c r="A308" s="5" t="s">
        <v>42</v>
      </c>
      <c r="B308" s="7">
        <v>0</v>
      </c>
      <c r="C308" s="7">
        <v>-629.89566234538813</v>
      </c>
      <c r="D308" s="7">
        <f t="shared" si="4"/>
        <v>-629.89566234538813</v>
      </c>
    </row>
    <row r="309" spans="1:4" x14ac:dyDescent="0.25">
      <c r="A309" s="5" t="s">
        <v>188</v>
      </c>
      <c r="B309" s="7">
        <v>48.017583550689032</v>
      </c>
      <c r="C309" s="7">
        <v>0</v>
      </c>
      <c r="D309" s="7">
        <f t="shared" si="4"/>
        <v>48.017583550689032</v>
      </c>
    </row>
    <row r="310" spans="1:4" x14ac:dyDescent="0.25">
      <c r="A310" s="5" t="s">
        <v>276</v>
      </c>
      <c r="B310" s="7">
        <v>64.331199043868182</v>
      </c>
      <c r="C310" s="7">
        <v>8.3226895396721954</v>
      </c>
      <c r="D310" s="7">
        <f t="shared" si="4"/>
        <v>72.653888583540379</v>
      </c>
    </row>
    <row r="311" spans="1:4" x14ac:dyDescent="0.25">
      <c r="A311" s="5" t="s">
        <v>290</v>
      </c>
      <c r="B311" s="7">
        <v>2204.5115607538996</v>
      </c>
      <c r="C311" s="7">
        <v>0</v>
      </c>
      <c r="D311" s="7">
        <f t="shared" si="4"/>
        <v>2204.5115607538996</v>
      </c>
    </row>
    <row r="312" spans="1:4" x14ac:dyDescent="0.25">
      <c r="A312" s="5" t="s">
        <v>43</v>
      </c>
      <c r="B312" s="7">
        <v>0</v>
      </c>
      <c r="C312" s="7">
        <v>-520.09996250291215</v>
      </c>
      <c r="D312" s="7">
        <f t="shared" si="4"/>
        <v>-520.09996250291215</v>
      </c>
    </row>
    <row r="313" spans="1:4" x14ac:dyDescent="0.25">
      <c r="A313" s="5" t="s">
        <v>287</v>
      </c>
      <c r="B313" s="7">
        <v>197.95284868343265</v>
      </c>
      <c r="C313" s="7">
        <v>445.20829303913678</v>
      </c>
      <c r="D313" s="7">
        <f t="shared" si="4"/>
        <v>643.16114172256948</v>
      </c>
    </row>
    <row r="314" spans="1:4" x14ac:dyDescent="0.25">
      <c r="A314" s="5" t="s">
        <v>266</v>
      </c>
      <c r="B314" s="7">
        <v>268.73763993870085</v>
      </c>
      <c r="C314" s="7">
        <v>0</v>
      </c>
      <c r="D314" s="7">
        <f t="shared" si="4"/>
        <v>268.73763993870085</v>
      </c>
    </row>
    <row r="315" spans="1:4" x14ac:dyDescent="0.25">
      <c r="A315" s="5" t="s">
        <v>323</v>
      </c>
      <c r="B315" s="7">
        <v>8.3001132861099585</v>
      </c>
      <c r="C315" s="7">
        <v>0</v>
      </c>
      <c r="D315" s="7">
        <f t="shared" si="4"/>
        <v>8.3001132861099585</v>
      </c>
    </row>
    <row r="316" spans="1:4" x14ac:dyDescent="0.25">
      <c r="A316" s="5" t="s">
        <v>574</v>
      </c>
      <c r="B316" s="7">
        <v>1946.6728583095305</v>
      </c>
      <c r="C316" s="7">
        <v>0</v>
      </c>
      <c r="D316" s="7">
        <f t="shared" si="4"/>
        <v>1946.6728583095305</v>
      </c>
    </row>
    <row r="317" spans="1:4" x14ac:dyDescent="0.25">
      <c r="A317" s="5" t="s">
        <v>575</v>
      </c>
      <c r="B317" s="7">
        <v>3450.9200670032583</v>
      </c>
      <c r="C317" s="7">
        <v>0</v>
      </c>
      <c r="D317" s="7">
        <f t="shared" si="4"/>
        <v>3450.9200670032583</v>
      </c>
    </row>
    <row r="318" spans="1:4" x14ac:dyDescent="0.25">
      <c r="A318" s="5" t="s">
        <v>270</v>
      </c>
      <c r="B318" s="7">
        <v>201.32359003264941</v>
      </c>
      <c r="C318" s="7">
        <v>0</v>
      </c>
      <c r="D318" s="7">
        <f t="shared" si="4"/>
        <v>201.32359003264941</v>
      </c>
    </row>
    <row r="319" spans="1:4" x14ac:dyDescent="0.25">
      <c r="A319" s="5" t="s">
        <v>102</v>
      </c>
      <c r="B319" s="7">
        <v>10231.213607463345</v>
      </c>
      <c r="C319" s="7">
        <v>136243.50336379374</v>
      </c>
      <c r="D319" s="7">
        <f t="shared" si="4"/>
        <v>146474.71697125709</v>
      </c>
    </row>
    <row r="320" spans="1:4" x14ac:dyDescent="0.25">
      <c r="A320" s="5" t="s">
        <v>85</v>
      </c>
      <c r="B320" s="7">
        <v>3905.417773975953</v>
      </c>
      <c r="C320" s="7">
        <v>-250.45111988143901</v>
      </c>
      <c r="D320" s="7">
        <f t="shared" si="4"/>
        <v>3654.9666540945141</v>
      </c>
    </row>
    <row r="321" spans="1:4" x14ac:dyDescent="0.25">
      <c r="A321" s="5" t="s">
        <v>329</v>
      </c>
      <c r="B321" s="7">
        <v>111.52781336527541</v>
      </c>
      <c r="C321" s="7">
        <v>0</v>
      </c>
      <c r="D321" s="7">
        <f t="shared" si="4"/>
        <v>111.52781336527541</v>
      </c>
    </row>
    <row r="322" spans="1:4" x14ac:dyDescent="0.25">
      <c r="A322" s="5" t="s">
        <v>189</v>
      </c>
      <c r="B322" s="7">
        <v>1484.1979612125692</v>
      </c>
      <c r="C322" s="7">
        <v>0</v>
      </c>
      <c r="D322" s="7">
        <f t="shared" si="4"/>
        <v>1484.1979612125692</v>
      </c>
    </row>
    <row r="323" spans="1:4" x14ac:dyDescent="0.25">
      <c r="A323" s="5" t="s">
        <v>576</v>
      </c>
      <c r="B323" s="7">
        <v>2831.5241575411342</v>
      </c>
      <c r="C323" s="7">
        <v>0</v>
      </c>
      <c r="D323" s="7">
        <f t="shared" si="4"/>
        <v>2831.5241575411342</v>
      </c>
    </row>
    <row r="324" spans="1:4" x14ac:dyDescent="0.25">
      <c r="A324" s="5" t="s">
        <v>379</v>
      </c>
      <c r="B324" s="7">
        <v>2123.643118155851</v>
      </c>
      <c r="C324" s="7">
        <v>0</v>
      </c>
      <c r="D324" s="7">
        <f t="shared" si="4"/>
        <v>2123.643118155851</v>
      </c>
    </row>
    <row r="325" spans="1:4" x14ac:dyDescent="0.25">
      <c r="A325" s="5" t="s">
        <v>364</v>
      </c>
      <c r="B325" s="7">
        <v>128.55278295740732</v>
      </c>
      <c r="C325" s="7">
        <v>0</v>
      </c>
      <c r="D325" s="7">
        <f t="shared" si="4"/>
        <v>128.55278295740732</v>
      </c>
    </row>
    <row r="326" spans="1:4" x14ac:dyDescent="0.25">
      <c r="A326" s="5" t="s">
        <v>59</v>
      </c>
      <c r="B326" s="7">
        <v>2479.3709310814174</v>
      </c>
      <c r="C326" s="7">
        <v>3.3697252253386045</v>
      </c>
      <c r="D326" s="7">
        <f t="shared" si="4"/>
        <v>2482.7406563067561</v>
      </c>
    </row>
    <row r="327" spans="1:4" x14ac:dyDescent="0.25">
      <c r="A327" s="5" t="s">
        <v>339</v>
      </c>
      <c r="B327" s="7">
        <v>14354.173467403263</v>
      </c>
      <c r="C327" s="7">
        <v>0</v>
      </c>
      <c r="D327" s="7">
        <f t="shared" si="4"/>
        <v>14354.173467403263</v>
      </c>
    </row>
    <row r="328" spans="1:4" x14ac:dyDescent="0.25">
      <c r="A328" s="5" t="s">
        <v>131</v>
      </c>
      <c r="B328" s="7">
        <v>17379.029707544927</v>
      </c>
      <c r="C328" s="7">
        <v>3686.6582865676</v>
      </c>
      <c r="D328" s="7">
        <f t="shared" si="4"/>
        <v>21065.687994112526</v>
      </c>
    </row>
    <row r="329" spans="1:4" x14ac:dyDescent="0.25">
      <c r="A329" s="5" t="s">
        <v>209</v>
      </c>
      <c r="B329" s="7">
        <v>369.66862129582131</v>
      </c>
      <c r="C329" s="7">
        <v>39.975406783853394</v>
      </c>
      <c r="D329" s="7">
        <f t="shared" si="4"/>
        <v>409.64402807967468</v>
      </c>
    </row>
    <row r="330" spans="1:4" x14ac:dyDescent="0.25">
      <c r="A330" s="5" t="s">
        <v>6</v>
      </c>
      <c r="B330" s="7">
        <v>859.48556812002369</v>
      </c>
      <c r="C330" s="7">
        <v>11.475690360754212</v>
      </c>
      <c r="D330" s="7">
        <f t="shared" si="4"/>
        <v>870.96125848077793</v>
      </c>
    </row>
    <row r="331" spans="1:4" x14ac:dyDescent="0.25">
      <c r="A331" s="5" t="s">
        <v>8</v>
      </c>
      <c r="B331" s="7">
        <v>744.01936356017109</v>
      </c>
      <c r="C331" s="7">
        <v>-0.4693622749381634</v>
      </c>
      <c r="D331" s="7">
        <f t="shared" si="4"/>
        <v>743.55000128523295</v>
      </c>
    </row>
    <row r="332" spans="1:4" x14ac:dyDescent="0.25">
      <c r="A332" s="5" t="s">
        <v>190</v>
      </c>
      <c r="B332" s="7">
        <v>1948.4296807284773</v>
      </c>
      <c r="C332" s="7">
        <v>0</v>
      </c>
      <c r="D332" s="7">
        <f t="shared" si="4"/>
        <v>1948.4296807284773</v>
      </c>
    </row>
    <row r="333" spans="1:4" x14ac:dyDescent="0.25">
      <c r="A333" s="5" t="s">
        <v>735</v>
      </c>
      <c r="B333" s="7">
        <v>0</v>
      </c>
      <c r="C333" s="7">
        <v>9.7333236391522178</v>
      </c>
      <c r="D333" s="7">
        <f t="shared" ref="D333:D396" si="5">SUM(B333:C333)</f>
        <v>9.7333236391522178</v>
      </c>
    </row>
    <row r="334" spans="1:4" x14ac:dyDescent="0.25">
      <c r="A334" s="5" t="s">
        <v>106</v>
      </c>
      <c r="B334" s="7">
        <v>1724.6672705387377</v>
      </c>
      <c r="C334" s="7">
        <v>689.85734778357119</v>
      </c>
      <c r="D334" s="7">
        <f t="shared" si="5"/>
        <v>2414.5246183223089</v>
      </c>
    </row>
    <row r="335" spans="1:4" x14ac:dyDescent="0.25">
      <c r="A335" s="5" t="s">
        <v>104</v>
      </c>
      <c r="B335" s="7">
        <v>0</v>
      </c>
      <c r="C335" s="7">
        <v>690.66630787117924</v>
      </c>
      <c r="D335" s="7">
        <f t="shared" si="5"/>
        <v>690.66630787117924</v>
      </c>
    </row>
    <row r="336" spans="1:4" x14ac:dyDescent="0.25">
      <c r="A336" s="5" t="s">
        <v>307</v>
      </c>
      <c r="B336" s="7">
        <v>80.919155169913083</v>
      </c>
      <c r="C336" s="7">
        <v>0</v>
      </c>
      <c r="D336" s="7">
        <f t="shared" si="5"/>
        <v>80.919155169913083</v>
      </c>
    </row>
    <row r="337" spans="1:4" x14ac:dyDescent="0.25">
      <c r="A337" s="5" t="s">
        <v>191</v>
      </c>
      <c r="B337" s="7">
        <v>525.50121798549242</v>
      </c>
      <c r="C337" s="7">
        <v>0</v>
      </c>
      <c r="D337" s="7">
        <f t="shared" si="5"/>
        <v>525.50121798549242</v>
      </c>
    </row>
    <row r="338" spans="1:4" x14ac:dyDescent="0.25">
      <c r="A338" s="5" t="s">
        <v>289</v>
      </c>
      <c r="B338" s="7">
        <v>80.86844259804829</v>
      </c>
      <c r="C338" s="7">
        <v>0</v>
      </c>
      <c r="D338" s="7">
        <f t="shared" si="5"/>
        <v>80.86844259804829</v>
      </c>
    </row>
    <row r="339" spans="1:4" x14ac:dyDescent="0.25">
      <c r="A339" s="5" t="s">
        <v>577</v>
      </c>
      <c r="B339" s="7">
        <v>1858.1877283863701</v>
      </c>
      <c r="C339" s="7">
        <v>0</v>
      </c>
      <c r="D339" s="7">
        <f t="shared" si="5"/>
        <v>1858.1877283863701</v>
      </c>
    </row>
    <row r="340" spans="1:4" x14ac:dyDescent="0.25">
      <c r="A340" s="5" t="s">
        <v>16</v>
      </c>
      <c r="B340" s="7">
        <v>835.37383570411259</v>
      </c>
      <c r="C340" s="7">
        <v>-55.470170204788239</v>
      </c>
      <c r="D340" s="7">
        <f t="shared" si="5"/>
        <v>779.90366549932435</v>
      </c>
    </row>
    <row r="341" spans="1:4" x14ac:dyDescent="0.25">
      <c r="A341" s="5" t="s">
        <v>367</v>
      </c>
      <c r="B341" s="7">
        <v>80.86844259804829</v>
      </c>
      <c r="C341" s="7">
        <v>0</v>
      </c>
      <c r="D341" s="7">
        <f t="shared" si="5"/>
        <v>80.86844259804829</v>
      </c>
    </row>
    <row r="342" spans="1:4" x14ac:dyDescent="0.25">
      <c r="A342" s="5" t="s">
        <v>348</v>
      </c>
      <c r="B342" s="7">
        <v>30.659370767227117</v>
      </c>
      <c r="C342" s="7">
        <v>0</v>
      </c>
      <c r="D342" s="7">
        <f t="shared" si="5"/>
        <v>30.659370767227117</v>
      </c>
    </row>
    <row r="343" spans="1:4" x14ac:dyDescent="0.25">
      <c r="A343" s="5" t="s">
        <v>44</v>
      </c>
      <c r="B343" s="7">
        <v>0</v>
      </c>
      <c r="C343" s="7">
        <v>-371.99963462600425</v>
      </c>
      <c r="D343" s="7">
        <f t="shared" si="5"/>
        <v>-371.99963462600425</v>
      </c>
    </row>
    <row r="344" spans="1:4" x14ac:dyDescent="0.25">
      <c r="A344" s="5" t="s">
        <v>159</v>
      </c>
      <c r="B344" s="7">
        <v>155.86269968796421</v>
      </c>
      <c r="C344" s="7">
        <v>0</v>
      </c>
      <c r="D344" s="7">
        <f t="shared" si="5"/>
        <v>155.86269968796421</v>
      </c>
    </row>
    <row r="345" spans="1:4" x14ac:dyDescent="0.25">
      <c r="A345" s="5" t="s">
        <v>107</v>
      </c>
      <c r="B345" s="7">
        <v>240.29461542722925</v>
      </c>
      <c r="C345" s="7">
        <v>689.38045719361708</v>
      </c>
      <c r="D345" s="7">
        <f t="shared" si="5"/>
        <v>929.67507262084632</v>
      </c>
    </row>
    <row r="346" spans="1:4" x14ac:dyDescent="0.25">
      <c r="A346" s="5" t="s">
        <v>578</v>
      </c>
      <c r="B346" s="7">
        <v>2743.0390276179755</v>
      </c>
      <c r="C346" s="7">
        <v>0</v>
      </c>
      <c r="D346" s="7">
        <f t="shared" si="5"/>
        <v>2743.0390276179755</v>
      </c>
    </row>
    <row r="347" spans="1:4" x14ac:dyDescent="0.25">
      <c r="A347" s="5" t="s">
        <v>192</v>
      </c>
      <c r="B347" s="7">
        <v>1162.7736367280536</v>
      </c>
      <c r="C347" s="7">
        <v>0</v>
      </c>
      <c r="D347" s="7">
        <f t="shared" si="5"/>
        <v>1162.7736367280536</v>
      </c>
    </row>
    <row r="348" spans="1:4" x14ac:dyDescent="0.25">
      <c r="A348" s="5" t="s">
        <v>330</v>
      </c>
      <c r="B348" s="7">
        <v>80.86844259804829</v>
      </c>
      <c r="C348" s="7">
        <v>0</v>
      </c>
      <c r="D348" s="7">
        <f t="shared" si="5"/>
        <v>80.86844259804829</v>
      </c>
    </row>
    <row r="349" spans="1:4" x14ac:dyDescent="0.25">
      <c r="A349" s="5" t="s">
        <v>84</v>
      </c>
      <c r="B349" s="7">
        <v>563.57734608056091</v>
      </c>
      <c r="C349" s="7">
        <v>190.74356721782186</v>
      </c>
      <c r="D349" s="7">
        <f t="shared" si="5"/>
        <v>754.32091329838272</v>
      </c>
    </row>
    <row r="350" spans="1:4" x14ac:dyDescent="0.25">
      <c r="A350" s="5" t="s">
        <v>77</v>
      </c>
      <c r="B350" s="7">
        <v>831.75648382172687</v>
      </c>
      <c r="C350" s="7">
        <v>124.98342144565299</v>
      </c>
      <c r="D350" s="7">
        <f t="shared" si="5"/>
        <v>956.73990526737987</v>
      </c>
    </row>
    <row r="351" spans="1:4" x14ac:dyDescent="0.25">
      <c r="A351" s="5" t="s">
        <v>198</v>
      </c>
      <c r="B351" s="7">
        <v>290.87878265683906</v>
      </c>
      <c r="C351" s="7">
        <v>0</v>
      </c>
      <c r="D351" s="7">
        <f t="shared" si="5"/>
        <v>290.87878265683906</v>
      </c>
    </row>
    <row r="352" spans="1:4" x14ac:dyDescent="0.25">
      <c r="A352" s="5" t="s">
        <v>324</v>
      </c>
      <c r="B352" s="7">
        <v>8.2947672296070483</v>
      </c>
      <c r="C352" s="7">
        <v>0</v>
      </c>
      <c r="D352" s="7">
        <f t="shared" si="5"/>
        <v>8.2947672296070483</v>
      </c>
    </row>
    <row r="353" spans="1:4" x14ac:dyDescent="0.25">
      <c r="A353" s="5" t="s">
        <v>579</v>
      </c>
      <c r="B353" s="7">
        <v>2654.5538976948119</v>
      </c>
      <c r="C353" s="7">
        <v>0</v>
      </c>
      <c r="D353" s="7">
        <f t="shared" si="5"/>
        <v>2654.5538976948119</v>
      </c>
    </row>
    <row r="354" spans="1:4" x14ac:dyDescent="0.25">
      <c r="A354" s="5" t="s">
        <v>539</v>
      </c>
      <c r="B354" s="7">
        <v>2743.0390276179755</v>
      </c>
      <c r="C354" s="7">
        <v>-0.13865984170476797</v>
      </c>
      <c r="D354" s="7">
        <f t="shared" si="5"/>
        <v>2742.9003677762707</v>
      </c>
    </row>
    <row r="355" spans="1:4" x14ac:dyDescent="0.25">
      <c r="A355" s="5" t="s">
        <v>272</v>
      </c>
      <c r="B355" s="7">
        <v>216.31257158674148</v>
      </c>
      <c r="C355" s="7">
        <v>0.54755821253385606</v>
      </c>
      <c r="D355" s="7">
        <f t="shared" si="5"/>
        <v>216.86012979927534</v>
      </c>
    </row>
    <row r="356" spans="1:4" x14ac:dyDescent="0.25">
      <c r="A356" s="5" t="s">
        <v>126</v>
      </c>
      <c r="B356" s="7">
        <v>1948.4296807284775</v>
      </c>
      <c r="C356" s="7">
        <v>1878.6205218529401</v>
      </c>
      <c r="D356" s="7">
        <f t="shared" si="5"/>
        <v>3827.0502025814176</v>
      </c>
    </row>
    <row r="357" spans="1:4" x14ac:dyDescent="0.25">
      <c r="A357" s="5" t="s">
        <v>129</v>
      </c>
      <c r="B357" s="7">
        <v>1867.561238130429</v>
      </c>
      <c r="C357" s="7">
        <v>3045.9077621929036</v>
      </c>
      <c r="D357" s="7">
        <f t="shared" si="5"/>
        <v>4913.4690003233327</v>
      </c>
    </row>
    <row r="358" spans="1:4" x14ac:dyDescent="0.25">
      <c r="A358" s="5" t="s">
        <v>308</v>
      </c>
      <c r="B358" s="7">
        <v>80.863096541545374</v>
      </c>
      <c r="C358" s="7">
        <v>0</v>
      </c>
      <c r="D358" s="7">
        <f t="shared" si="5"/>
        <v>80.863096541545374</v>
      </c>
    </row>
    <row r="359" spans="1:4" x14ac:dyDescent="0.25">
      <c r="A359" s="5" t="s">
        <v>4</v>
      </c>
      <c r="B359" s="7">
        <v>656.97683844322739</v>
      </c>
      <c r="C359" s="7">
        <v>1.2139994266269054</v>
      </c>
      <c r="D359" s="7">
        <f t="shared" si="5"/>
        <v>658.19083786985425</v>
      </c>
    </row>
    <row r="360" spans="1:4" x14ac:dyDescent="0.25">
      <c r="A360" s="5" t="s">
        <v>113</v>
      </c>
      <c r="B360" s="7">
        <v>3539.4051969264183</v>
      </c>
      <c r="C360" s="7">
        <v>910.83658735934853</v>
      </c>
      <c r="D360" s="7">
        <f t="shared" si="5"/>
        <v>4450.2417842857667</v>
      </c>
    </row>
    <row r="361" spans="1:4" x14ac:dyDescent="0.25">
      <c r="A361" s="5" t="s">
        <v>340</v>
      </c>
      <c r="B361" s="7">
        <v>11377.349340486913</v>
      </c>
      <c r="C361" s="7">
        <v>0.18238489008091974</v>
      </c>
      <c r="D361" s="7">
        <f t="shared" si="5"/>
        <v>11377.531725376994</v>
      </c>
    </row>
    <row r="362" spans="1:4" x14ac:dyDescent="0.25">
      <c r="A362" s="5" t="s">
        <v>580</v>
      </c>
      <c r="B362" s="7">
        <v>3539.4051969264183</v>
      </c>
      <c r="C362" s="7">
        <v>0</v>
      </c>
      <c r="D362" s="7">
        <f t="shared" si="5"/>
        <v>3539.4051969264183</v>
      </c>
    </row>
    <row r="363" spans="1:4" x14ac:dyDescent="0.25">
      <c r="A363" s="5" t="s">
        <v>331</v>
      </c>
      <c r="B363" s="7">
        <v>80.86844259804829</v>
      </c>
      <c r="C363" s="7">
        <v>0</v>
      </c>
      <c r="D363" s="7">
        <f t="shared" si="5"/>
        <v>80.86844259804829</v>
      </c>
    </row>
    <row r="364" spans="1:4" x14ac:dyDescent="0.25">
      <c r="A364" s="5" t="s">
        <v>581</v>
      </c>
      <c r="B364" s="7">
        <v>1769.7025984632091</v>
      </c>
      <c r="C364" s="7">
        <v>0</v>
      </c>
      <c r="D364" s="7">
        <f t="shared" si="5"/>
        <v>1769.7025984632091</v>
      </c>
    </row>
    <row r="365" spans="1:4" x14ac:dyDescent="0.25">
      <c r="A365" s="5" t="s">
        <v>413</v>
      </c>
      <c r="B365" s="7">
        <v>0</v>
      </c>
      <c r="C365" s="7">
        <v>3.7476837620072709</v>
      </c>
      <c r="D365" s="7">
        <f t="shared" si="5"/>
        <v>3.7476837620072709</v>
      </c>
    </row>
    <row r="366" spans="1:4" x14ac:dyDescent="0.25">
      <c r="A366" s="5" t="s">
        <v>582</v>
      </c>
      <c r="B366" s="7">
        <v>2300.6133780021714</v>
      </c>
      <c r="C366" s="7">
        <v>0</v>
      </c>
      <c r="D366" s="7">
        <f t="shared" si="5"/>
        <v>2300.6133780021714</v>
      </c>
    </row>
    <row r="367" spans="1:4" x14ac:dyDescent="0.25">
      <c r="A367" s="5" t="s">
        <v>83</v>
      </c>
      <c r="B367" s="7">
        <v>563.57734608056091</v>
      </c>
      <c r="C367" s="7">
        <v>85.137737902678765</v>
      </c>
      <c r="D367" s="7">
        <f t="shared" si="5"/>
        <v>648.71508398323965</v>
      </c>
    </row>
    <row r="368" spans="1:4" x14ac:dyDescent="0.25">
      <c r="A368" s="5" t="s">
        <v>52</v>
      </c>
      <c r="B368" s="7">
        <v>684.65349828868113</v>
      </c>
      <c r="C368" s="7">
        <v>-427.38431893606844</v>
      </c>
      <c r="D368" s="7">
        <f t="shared" si="5"/>
        <v>257.2691793526127</v>
      </c>
    </row>
    <row r="369" spans="1:4" x14ac:dyDescent="0.25">
      <c r="A369" s="5" t="s">
        <v>510</v>
      </c>
      <c r="B369" s="7">
        <v>0</v>
      </c>
      <c r="C369" s="7">
        <v>3.7476837620072709</v>
      </c>
      <c r="D369" s="7">
        <f t="shared" si="5"/>
        <v>3.7476837620072709</v>
      </c>
    </row>
    <row r="370" spans="1:4" x14ac:dyDescent="0.25">
      <c r="A370" s="5" t="s">
        <v>395</v>
      </c>
      <c r="B370" s="7">
        <v>80.86844259804829</v>
      </c>
      <c r="C370" s="7">
        <v>0</v>
      </c>
      <c r="D370" s="7">
        <f t="shared" si="5"/>
        <v>80.86844259804829</v>
      </c>
    </row>
    <row r="371" spans="1:4" x14ac:dyDescent="0.25">
      <c r="A371" s="5" t="s">
        <v>58</v>
      </c>
      <c r="B371" s="7">
        <v>1875.8560053600363</v>
      </c>
      <c r="C371" s="7">
        <v>13.017021612229973</v>
      </c>
      <c r="D371" s="7">
        <f t="shared" si="5"/>
        <v>1888.8730269722662</v>
      </c>
    </row>
    <row r="372" spans="1:4" x14ac:dyDescent="0.25">
      <c r="A372" s="5" t="s">
        <v>193</v>
      </c>
      <c r="B372" s="7">
        <v>758.62481546445326</v>
      </c>
      <c r="C372" s="7">
        <v>0</v>
      </c>
      <c r="D372" s="7">
        <f t="shared" si="5"/>
        <v>758.62481546445326</v>
      </c>
    </row>
    <row r="373" spans="1:4" x14ac:dyDescent="0.25">
      <c r="A373" s="5" t="s">
        <v>63</v>
      </c>
      <c r="B373" s="7">
        <v>1890.1994404609634</v>
      </c>
      <c r="C373" s="7">
        <v>53.605636232053037</v>
      </c>
      <c r="D373" s="7">
        <f t="shared" si="5"/>
        <v>1943.8050766930164</v>
      </c>
    </row>
    <row r="374" spans="1:4" x14ac:dyDescent="0.25">
      <c r="A374" s="5" t="s">
        <v>309</v>
      </c>
      <c r="B374" s="7">
        <v>8.2440546577422502</v>
      </c>
      <c r="C374" s="7">
        <v>0</v>
      </c>
      <c r="D374" s="7">
        <f t="shared" si="5"/>
        <v>8.2440546577422502</v>
      </c>
    </row>
    <row r="375" spans="1:4" x14ac:dyDescent="0.25">
      <c r="A375" s="5" t="s">
        <v>583</v>
      </c>
      <c r="B375" s="7">
        <v>3185.4646772337765</v>
      </c>
      <c r="C375" s="7">
        <v>-9.4599332581252193E-2</v>
      </c>
      <c r="D375" s="7">
        <f t="shared" si="5"/>
        <v>3185.3700779011951</v>
      </c>
    </row>
    <row r="376" spans="1:4" x14ac:dyDescent="0.25">
      <c r="A376" s="5" t="s">
        <v>282</v>
      </c>
      <c r="B376" s="7">
        <v>19.966654331653519</v>
      </c>
      <c r="C376" s="7">
        <v>1.7211212097733313</v>
      </c>
      <c r="D376" s="7">
        <f t="shared" si="5"/>
        <v>21.687775541426852</v>
      </c>
    </row>
    <row r="377" spans="1:4" x14ac:dyDescent="0.25">
      <c r="A377" s="5" t="s">
        <v>584</v>
      </c>
      <c r="B377" s="7">
        <v>1769.7025984632091</v>
      </c>
      <c r="C377" s="7">
        <v>0</v>
      </c>
      <c r="D377" s="7">
        <f t="shared" si="5"/>
        <v>1769.7025984632091</v>
      </c>
    </row>
    <row r="378" spans="1:4" x14ac:dyDescent="0.25">
      <c r="A378" s="5" t="s">
        <v>194</v>
      </c>
      <c r="B378" s="7">
        <v>1035.8337743698312</v>
      </c>
      <c r="C378" s="7">
        <v>-47.756194337805503</v>
      </c>
      <c r="D378" s="7">
        <f t="shared" si="5"/>
        <v>988.07758003202571</v>
      </c>
    </row>
    <row r="379" spans="1:4" x14ac:dyDescent="0.25">
      <c r="A379" s="5" t="s">
        <v>300</v>
      </c>
      <c r="B379" s="7">
        <v>80.863096541545374</v>
      </c>
      <c r="C379" s="7">
        <v>0</v>
      </c>
      <c r="D379" s="7">
        <f t="shared" si="5"/>
        <v>80.863096541545374</v>
      </c>
    </row>
    <row r="380" spans="1:4" x14ac:dyDescent="0.25">
      <c r="A380" s="5" t="s">
        <v>140</v>
      </c>
      <c r="B380" s="7">
        <v>1867.561238130429</v>
      </c>
      <c r="C380" s="7">
        <v>15543.77249191414</v>
      </c>
      <c r="D380" s="7">
        <f t="shared" si="5"/>
        <v>17411.333730044571</v>
      </c>
    </row>
    <row r="381" spans="1:4" x14ac:dyDescent="0.25">
      <c r="A381" s="5" t="s">
        <v>736</v>
      </c>
      <c r="B381" s="7">
        <v>365.96252227536496</v>
      </c>
      <c r="C381" s="7">
        <v>0</v>
      </c>
      <c r="D381" s="7">
        <f t="shared" si="5"/>
        <v>365.96252227536496</v>
      </c>
    </row>
    <row r="382" spans="1:4" x14ac:dyDescent="0.25">
      <c r="A382" s="5" t="s">
        <v>2</v>
      </c>
      <c r="B382" s="7">
        <v>13840.262131986356</v>
      </c>
      <c r="C382" s="7">
        <v>3776.3521174835464</v>
      </c>
      <c r="D382" s="7">
        <f t="shared" si="5"/>
        <v>17616.614249469902</v>
      </c>
    </row>
    <row r="383" spans="1:4" x14ac:dyDescent="0.25">
      <c r="A383" s="5" t="s">
        <v>233</v>
      </c>
      <c r="B383" s="7">
        <v>108.85279439850414</v>
      </c>
      <c r="C383" s="7">
        <v>0</v>
      </c>
      <c r="D383" s="7">
        <f t="shared" si="5"/>
        <v>108.85279439850414</v>
      </c>
    </row>
    <row r="384" spans="1:4" x14ac:dyDescent="0.25">
      <c r="A384" s="5" t="s">
        <v>161</v>
      </c>
      <c r="B384" s="7">
        <v>8.2494007142451604</v>
      </c>
      <c r="C384" s="7">
        <v>0</v>
      </c>
      <c r="D384" s="7">
        <f t="shared" si="5"/>
        <v>8.2494007142451604</v>
      </c>
    </row>
    <row r="385" spans="1:4" x14ac:dyDescent="0.25">
      <c r="A385" s="5" t="s">
        <v>108</v>
      </c>
      <c r="B385" s="7">
        <v>1761.7964198253678</v>
      </c>
      <c r="C385" s="7">
        <v>730.13004001957506</v>
      </c>
      <c r="D385" s="7">
        <f t="shared" si="5"/>
        <v>2491.9264598449427</v>
      </c>
    </row>
    <row r="386" spans="1:4" x14ac:dyDescent="0.25">
      <c r="A386" s="5" t="s">
        <v>585</v>
      </c>
      <c r="B386" s="7">
        <v>3096.9795473106146</v>
      </c>
      <c r="C386" s="7">
        <v>0</v>
      </c>
      <c r="D386" s="7">
        <f t="shared" si="5"/>
        <v>3096.9795473106146</v>
      </c>
    </row>
    <row r="387" spans="1:4" x14ac:dyDescent="0.25">
      <c r="A387" s="5" t="s">
        <v>162</v>
      </c>
      <c r="B387" s="7">
        <v>1867.561238130429</v>
      </c>
      <c r="C387" s="7">
        <v>0</v>
      </c>
      <c r="D387" s="7">
        <f t="shared" si="5"/>
        <v>1867.561238130429</v>
      </c>
    </row>
    <row r="388" spans="1:4" x14ac:dyDescent="0.25">
      <c r="A388" s="5" t="s">
        <v>18</v>
      </c>
      <c r="B388" s="7">
        <v>835.37383570411259</v>
      </c>
      <c r="C388" s="7">
        <v>23.98756885225383</v>
      </c>
      <c r="D388" s="7">
        <f t="shared" si="5"/>
        <v>859.36140455636644</v>
      </c>
    </row>
    <row r="389" spans="1:4" x14ac:dyDescent="0.25">
      <c r="A389" s="5" t="s">
        <v>586</v>
      </c>
      <c r="B389" s="7">
        <v>11753.60583940282</v>
      </c>
      <c r="C389" s="7">
        <v>0</v>
      </c>
      <c r="D389" s="7">
        <f t="shared" si="5"/>
        <v>11753.60583940282</v>
      </c>
    </row>
    <row r="390" spans="1:4" x14ac:dyDescent="0.25">
      <c r="A390" s="5" t="s">
        <v>13</v>
      </c>
      <c r="B390" s="7">
        <v>754.50539310606428</v>
      </c>
      <c r="C390" s="7">
        <v>5.2433136366494288</v>
      </c>
      <c r="D390" s="7">
        <f t="shared" si="5"/>
        <v>759.74870674271369</v>
      </c>
    </row>
    <row r="391" spans="1:4" x14ac:dyDescent="0.25">
      <c r="A391" s="5" t="s">
        <v>45</v>
      </c>
      <c r="B391" s="7">
        <v>0</v>
      </c>
      <c r="C391" s="7">
        <v>3.0540891261735137</v>
      </c>
      <c r="D391" s="7">
        <f t="shared" si="5"/>
        <v>3.0540891261735137</v>
      </c>
    </row>
    <row r="392" spans="1:4" x14ac:dyDescent="0.25">
      <c r="A392" s="5" t="s">
        <v>79</v>
      </c>
      <c r="B392" s="7">
        <v>749.49083445442727</v>
      </c>
      <c r="C392" s="7">
        <v>44.363254883017923</v>
      </c>
      <c r="D392" s="7">
        <f t="shared" si="5"/>
        <v>793.8540893374452</v>
      </c>
    </row>
    <row r="393" spans="1:4" x14ac:dyDescent="0.25">
      <c r="A393" s="5" t="s">
        <v>120</v>
      </c>
      <c r="B393" s="7">
        <v>0</v>
      </c>
      <c r="C393" s="7">
        <v>843.12650685190908</v>
      </c>
      <c r="D393" s="7">
        <f t="shared" si="5"/>
        <v>843.12650685190908</v>
      </c>
    </row>
    <row r="394" spans="1:4" x14ac:dyDescent="0.25">
      <c r="A394" s="5" t="s">
        <v>195</v>
      </c>
      <c r="B394" s="7">
        <v>1812.3700623204725</v>
      </c>
      <c r="C394" s="7">
        <v>0</v>
      </c>
      <c r="D394" s="7">
        <f t="shared" si="5"/>
        <v>1812.3700623204725</v>
      </c>
    </row>
    <row r="395" spans="1:4" x14ac:dyDescent="0.25">
      <c r="A395" s="5" t="s">
        <v>441</v>
      </c>
      <c r="B395" s="7">
        <v>8.2947672296070483</v>
      </c>
      <c r="C395" s="7">
        <v>0</v>
      </c>
      <c r="D395" s="7">
        <f t="shared" si="5"/>
        <v>8.2947672296070483</v>
      </c>
    </row>
    <row r="396" spans="1:4" x14ac:dyDescent="0.25">
      <c r="A396" s="5" t="s">
        <v>587</v>
      </c>
      <c r="B396" s="7">
        <v>2035.1579882326901</v>
      </c>
      <c r="C396" s="7">
        <v>0</v>
      </c>
      <c r="D396" s="7">
        <f t="shared" si="5"/>
        <v>2035.1579882326901</v>
      </c>
    </row>
    <row r="397" spans="1:4" x14ac:dyDescent="0.25">
      <c r="A397" s="5" t="s">
        <v>88</v>
      </c>
      <c r="B397" s="7">
        <v>736.31029981243898</v>
      </c>
      <c r="C397" s="7">
        <v>61.788520221948552</v>
      </c>
      <c r="D397" s="7">
        <f t="shared" ref="D397:D433" si="6">SUM(B397:C397)</f>
        <v>798.09882003438759</v>
      </c>
    </row>
    <row r="398" spans="1:4" x14ac:dyDescent="0.25">
      <c r="A398" s="5" t="s">
        <v>588</v>
      </c>
      <c r="B398" s="7">
        <v>2477.5836378484928</v>
      </c>
      <c r="C398" s="7">
        <v>0</v>
      </c>
      <c r="D398" s="7">
        <f t="shared" si="6"/>
        <v>2477.5836378484928</v>
      </c>
    </row>
    <row r="399" spans="1:4" x14ac:dyDescent="0.25">
      <c r="A399" s="5" t="s">
        <v>414</v>
      </c>
      <c r="B399" s="7">
        <v>0</v>
      </c>
      <c r="C399" s="7">
        <v>3.7476837620072709</v>
      </c>
      <c r="D399" s="7">
        <f t="shared" si="6"/>
        <v>3.7476837620072709</v>
      </c>
    </row>
    <row r="400" spans="1:4" x14ac:dyDescent="0.25">
      <c r="A400" s="5" t="s">
        <v>67</v>
      </c>
      <c r="B400" s="7">
        <v>563.57734608056091</v>
      </c>
      <c r="C400" s="7">
        <v>22.195900435268861</v>
      </c>
      <c r="D400" s="7">
        <f t="shared" si="6"/>
        <v>585.77324651582978</v>
      </c>
    </row>
    <row r="401" spans="1:4" x14ac:dyDescent="0.25">
      <c r="A401" s="5" t="s">
        <v>415</v>
      </c>
      <c r="B401" s="7">
        <v>0</v>
      </c>
      <c r="C401" s="7">
        <v>3.7476837620072709</v>
      </c>
      <c r="D401" s="7">
        <f t="shared" si="6"/>
        <v>3.7476837620072709</v>
      </c>
    </row>
    <row r="402" spans="1:4" x14ac:dyDescent="0.25">
      <c r="A402" s="5" t="s">
        <v>227</v>
      </c>
      <c r="B402" s="7">
        <v>56.727141424878454</v>
      </c>
      <c r="C402" s="7">
        <v>0</v>
      </c>
      <c r="D402" s="7">
        <f t="shared" si="6"/>
        <v>56.727141424878454</v>
      </c>
    </row>
    <row r="403" spans="1:4" x14ac:dyDescent="0.25">
      <c r="A403" s="5" t="s">
        <v>196</v>
      </c>
      <c r="B403" s="7">
        <v>1837.2688654044232</v>
      </c>
      <c r="C403" s="7">
        <v>0</v>
      </c>
      <c r="D403" s="7">
        <f t="shared" si="6"/>
        <v>1837.2688654044232</v>
      </c>
    </row>
    <row r="404" spans="1:4" x14ac:dyDescent="0.25">
      <c r="A404" s="5" t="s">
        <v>389</v>
      </c>
      <c r="B404" s="7">
        <v>46.883453067811068</v>
      </c>
      <c r="C404" s="7">
        <v>0</v>
      </c>
      <c r="D404" s="7">
        <f t="shared" si="6"/>
        <v>46.883453067811068</v>
      </c>
    </row>
    <row r="405" spans="1:4" x14ac:dyDescent="0.25">
      <c r="A405" s="5" t="s">
        <v>255</v>
      </c>
      <c r="B405" s="7">
        <v>296.16348954162135</v>
      </c>
      <c r="C405" s="7">
        <v>0</v>
      </c>
      <c r="D405" s="7">
        <f t="shared" si="6"/>
        <v>296.16348954162135</v>
      </c>
    </row>
    <row r="406" spans="1:4" x14ac:dyDescent="0.25">
      <c r="A406" s="5" t="s">
        <v>512</v>
      </c>
      <c r="B406" s="7">
        <v>3539.4051969264183</v>
      </c>
      <c r="C406" s="7">
        <v>0</v>
      </c>
      <c r="D406" s="7">
        <f t="shared" si="6"/>
        <v>3539.4051969264183</v>
      </c>
    </row>
    <row r="407" spans="1:4" x14ac:dyDescent="0.25">
      <c r="A407" s="5" t="s">
        <v>46</v>
      </c>
      <c r="B407" s="7">
        <v>0</v>
      </c>
      <c r="C407" s="7">
        <v>2.3655510436250826</v>
      </c>
      <c r="D407" s="7">
        <f t="shared" si="6"/>
        <v>2.3655510436250826</v>
      </c>
    </row>
    <row r="408" spans="1:4" x14ac:dyDescent="0.25">
      <c r="A408" s="5" t="s">
        <v>199</v>
      </c>
      <c r="B408" s="7">
        <v>2275.2430942779529</v>
      </c>
      <c r="C408" s="7">
        <v>0</v>
      </c>
      <c r="D408" s="7">
        <f t="shared" si="6"/>
        <v>2275.2430942779529</v>
      </c>
    </row>
    <row r="409" spans="1:4" x14ac:dyDescent="0.25">
      <c r="A409" s="5" t="s">
        <v>277</v>
      </c>
      <c r="B409" s="7">
        <v>19.966363355116268</v>
      </c>
      <c r="C409" s="7">
        <v>4.6228046716050208</v>
      </c>
      <c r="D409" s="7">
        <f t="shared" si="6"/>
        <v>24.589168026721289</v>
      </c>
    </row>
    <row r="410" spans="1:4" x14ac:dyDescent="0.25">
      <c r="A410" s="5" t="s">
        <v>221</v>
      </c>
      <c r="B410" s="7">
        <v>371.74123367540352</v>
      </c>
      <c r="C410" s="7">
        <v>0</v>
      </c>
      <c r="D410" s="7">
        <f t="shared" si="6"/>
        <v>371.74123367540352</v>
      </c>
    </row>
    <row r="411" spans="1:4" x14ac:dyDescent="0.25">
      <c r="A411" s="5" t="s">
        <v>589</v>
      </c>
      <c r="B411" s="7">
        <v>1858.1877283863701</v>
      </c>
      <c r="C411" s="7">
        <v>0</v>
      </c>
      <c r="D411" s="7">
        <f t="shared" si="6"/>
        <v>1858.1877283863701</v>
      </c>
    </row>
    <row r="412" spans="1:4" x14ac:dyDescent="0.25">
      <c r="A412" s="5" t="s">
        <v>128</v>
      </c>
      <c r="B412" s="7">
        <v>1867.561238130429</v>
      </c>
      <c r="C412" s="7">
        <v>2192.7153468271772</v>
      </c>
      <c r="D412" s="7">
        <f t="shared" si="6"/>
        <v>4060.2765849576062</v>
      </c>
    </row>
    <row r="413" spans="1:4" x14ac:dyDescent="0.25">
      <c r="A413" s="5" t="s">
        <v>373</v>
      </c>
      <c r="B413" s="7">
        <v>0.20848767412432062</v>
      </c>
      <c r="C413" s="7">
        <v>0.23332074969160216</v>
      </c>
      <c r="D413" s="7">
        <f t="shared" si="6"/>
        <v>0.44180842381592278</v>
      </c>
    </row>
    <row r="414" spans="1:4" x14ac:dyDescent="0.25">
      <c r="A414" s="5" t="s">
        <v>341</v>
      </c>
      <c r="B414" s="7">
        <v>541.99545827101736</v>
      </c>
      <c r="C414" s="7">
        <v>0</v>
      </c>
      <c r="D414" s="7">
        <f t="shared" si="6"/>
        <v>541.99545827101736</v>
      </c>
    </row>
    <row r="415" spans="1:4" x14ac:dyDescent="0.25">
      <c r="A415" s="5" t="s">
        <v>220</v>
      </c>
      <c r="B415" s="7">
        <v>371.59419559055158</v>
      </c>
      <c r="C415" s="7">
        <v>0</v>
      </c>
      <c r="D415" s="7">
        <f t="shared" si="6"/>
        <v>371.59419559055158</v>
      </c>
    </row>
    <row r="416" spans="1:4" x14ac:dyDescent="0.25">
      <c r="A416" s="5" t="s">
        <v>283</v>
      </c>
      <c r="B416" s="7">
        <v>11.713977808912302</v>
      </c>
      <c r="C416" s="7">
        <v>4.3846554523520602</v>
      </c>
      <c r="D416" s="7">
        <f t="shared" si="6"/>
        <v>16.098633261264361</v>
      </c>
    </row>
    <row r="417" spans="1:4" x14ac:dyDescent="0.25">
      <c r="A417" s="5" t="s">
        <v>416</v>
      </c>
      <c r="B417" s="7">
        <v>0</v>
      </c>
      <c r="C417" s="7">
        <v>3.7476837620072709</v>
      </c>
      <c r="D417" s="7">
        <f t="shared" si="6"/>
        <v>3.7476837620072709</v>
      </c>
    </row>
    <row r="418" spans="1:4" x14ac:dyDescent="0.25">
      <c r="A418" s="5" t="s">
        <v>268</v>
      </c>
      <c r="B418" s="7">
        <v>112.27222390352676</v>
      </c>
      <c r="C418" s="7">
        <v>0</v>
      </c>
      <c r="D418" s="7">
        <f t="shared" si="6"/>
        <v>112.27222390352676</v>
      </c>
    </row>
    <row r="419" spans="1:4" x14ac:dyDescent="0.25">
      <c r="A419" s="5" t="s">
        <v>214</v>
      </c>
      <c r="B419" s="7">
        <v>290.73109904900622</v>
      </c>
      <c r="C419" s="7">
        <v>0</v>
      </c>
      <c r="D419" s="7">
        <f t="shared" si="6"/>
        <v>290.73109904900622</v>
      </c>
    </row>
    <row r="420" spans="1:4" x14ac:dyDescent="0.25">
      <c r="A420" s="5" t="s">
        <v>47</v>
      </c>
      <c r="B420" s="7">
        <v>0</v>
      </c>
      <c r="C420" s="7">
        <v>3.0540891261735137</v>
      </c>
      <c r="D420" s="7">
        <f t="shared" si="6"/>
        <v>3.0540891261735137</v>
      </c>
    </row>
    <row r="421" spans="1:4" x14ac:dyDescent="0.25">
      <c r="A421" s="5" t="s">
        <v>48</v>
      </c>
      <c r="B421" s="7">
        <v>0</v>
      </c>
      <c r="C421" s="7">
        <v>3.0540891261735137</v>
      </c>
      <c r="D421" s="7">
        <f t="shared" si="6"/>
        <v>3.0540891261735137</v>
      </c>
    </row>
    <row r="422" spans="1:4" x14ac:dyDescent="0.25">
      <c r="A422" s="5" t="s">
        <v>284</v>
      </c>
      <c r="B422" s="7">
        <v>11.908153370600299</v>
      </c>
      <c r="C422" s="7">
        <v>2.6195753370604287</v>
      </c>
      <c r="D422" s="7">
        <f t="shared" si="6"/>
        <v>14.527728707660728</v>
      </c>
    </row>
    <row r="423" spans="1:4" x14ac:dyDescent="0.25">
      <c r="A423" s="5" t="s">
        <v>226</v>
      </c>
      <c r="B423" s="7">
        <v>260.94853783029714</v>
      </c>
      <c r="C423" s="7">
        <v>0</v>
      </c>
      <c r="D423" s="7">
        <f t="shared" si="6"/>
        <v>260.94853783029714</v>
      </c>
    </row>
    <row r="424" spans="1:4" x14ac:dyDescent="0.25">
      <c r="A424" s="5" t="s">
        <v>590</v>
      </c>
      <c r="B424" s="7">
        <v>3008.4944173874574</v>
      </c>
      <c r="C424" s="7">
        <v>0</v>
      </c>
      <c r="D424" s="7">
        <f t="shared" si="6"/>
        <v>3008.4944173874574</v>
      </c>
    </row>
    <row r="425" spans="1:4" x14ac:dyDescent="0.25">
      <c r="A425" s="5" t="s">
        <v>591</v>
      </c>
      <c r="B425" s="7">
        <v>1769.7025984632091</v>
      </c>
      <c r="C425" s="7">
        <v>0</v>
      </c>
      <c r="D425" s="7">
        <f t="shared" si="6"/>
        <v>1769.7025984632091</v>
      </c>
    </row>
    <row r="426" spans="1:4" x14ac:dyDescent="0.25">
      <c r="A426" s="5" t="s">
        <v>342</v>
      </c>
      <c r="B426" s="7">
        <v>2574.3688810577642</v>
      </c>
      <c r="C426" s="7">
        <v>0</v>
      </c>
      <c r="D426" s="7">
        <f t="shared" si="6"/>
        <v>2574.3688810577642</v>
      </c>
    </row>
    <row r="427" spans="1:4" x14ac:dyDescent="0.25">
      <c r="A427" s="5" t="s">
        <v>197</v>
      </c>
      <c r="B427" s="7">
        <v>1948.4296807284773</v>
      </c>
      <c r="C427" s="7">
        <v>0</v>
      </c>
      <c r="D427" s="7">
        <f t="shared" si="6"/>
        <v>1948.4296807284773</v>
      </c>
    </row>
    <row r="428" spans="1:4" x14ac:dyDescent="0.25">
      <c r="A428" s="5" t="s">
        <v>417</v>
      </c>
      <c r="B428" s="7">
        <v>0</v>
      </c>
      <c r="C428" s="7">
        <v>3.7476837620072709</v>
      </c>
      <c r="D428" s="7">
        <f t="shared" si="6"/>
        <v>3.7476837620072709</v>
      </c>
    </row>
    <row r="429" spans="1:4" x14ac:dyDescent="0.25">
      <c r="A429" s="5" t="s">
        <v>66</v>
      </c>
      <c r="B429" s="7">
        <v>676.9171590859861</v>
      </c>
      <c r="C429" s="7">
        <v>23.410571125126598</v>
      </c>
      <c r="D429" s="7">
        <f t="shared" si="6"/>
        <v>700.32773021111268</v>
      </c>
    </row>
    <row r="430" spans="1:4" x14ac:dyDescent="0.25">
      <c r="A430" s="5" t="s">
        <v>92</v>
      </c>
      <c r="B430" s="7">
        <v>644.49115519397117</v>
      </c>
      <c r="C430" s="7">
        <v>377.92567731773107</v>
      </c>
      <c r="D430" s="7">
        <f t="shared" si="6"/>
        <v>1022.4168325117023</v>
      </c>
    </row>
    <row r="431" spans="1:4" x14ac:dyDescent="0.25">
      <c r="A431" s="5" t="s">
        <v>95</v>
      </c>
      <c r="B431" s="7">
        <v>4082.4531242288581</v>
      </c>
      <c r="C431" s="7">
        <v>151.41934958039991</v>
      </c>
      <c r="D431" s="7">
        <f t="shared" si="6"/>
        <v>4233.8724738092578</v>
      </c>
    </row>
    <row r="432" spans="1:4" x14ac:dyDescent="0.25">
      <c r="A432" s="5" t="s">
        <v>319</v>
      </c>
      <c r="B432" s="7">
        <v>190.17160420861217</v>
      </c>
      <c r="C432" s="7">
        <v>0</v>
      </c>
      <c r="D432" s="7">
        <f t="shared" si="6"/>
        <v>190.17160420861217</v>
      </c>
    </row>
    <row r="433" spans="1:4" x14ac:dyDescent="0.25">
      <c r="A433" s="5" t="s">
        <v>620</v>
      </c>
      <c r="B433" s="7">
        <v>0</v>
      </c>
      <c r="C433" s="7">
        <v>-74.536026596238273</v>
      </c>
      <c r="D433" s="7">
        <f t="shared" si="6"/>
        <v>-74.536026596238273</v>
      </c>
    </row>
  </sheetData>
  <pageMargins left="0.511811024" right="0.511811024" top="0.78740157499999996" bottom="0.78740157499999996" header="0.31496062000000002" footer="0.31496062000000002"/>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451905-08EF-47FC-81A4-4C224F2A171A}">
  <dimension ref="A2:D260"/>
  <sheetViews>
    <sheetView workbookViewId="0">
      <selection activeCell="B6" sqref="B6"/>
    </sheetView>
  </sheetViews>
  <sheetFormatPr defaultColWidth="9.1796875" defaultRowHeight="12.5" x14ac:dyDescent="0.25"/>
  <cols>
    <col min="1" max="1" width="40.54296875" style="1" customWidth="1"/>
    <col min="2" max="4" width="25.54296875" style="1" customWidth="1"/>
    <col min="5" max="16384" width="9.1796875" style="1"/>
  </cols>
  <sheetData>
    <row r="2" spans="1:4" ht="15" customHeight="1" x14ac:dyDescent="0.3">
      <c r="B2" s="2" t="str">
        <f>Índice!A8</f>
        <v>MÊS DE COMPETÊNCIA: Dezembro de 2024</v>
      </c>
    </row>
    <row r="3" spans="1:4" ht="15" customHeight="1" x14ac:dyDescent="0.3">
      <c r="B3" s="2"/>
    </row>
    <row r="5" spans="1:4" ht="13" x14ac:dyDescent="0.3">
      <c r="A5" s="2" t="s">
        <v>834</v>
      </c>
    </row>
    <row r="8" spans="1:4" ht="13" x14ac:dyDescent="0.3">
      <c r="A8" s="4" t="s">
        <v>438</v>
      </c>
      <c r="B8" s="6" t="s">
        <v>383</v>
      </c>
      <c r="C8" s="6" t="s">
        <v>384</v>
      </c>
      <c r="D8" s="6" t="s">
        <v>385</v>
      </c>
    </row>
    <row r="9" spans="1:4" x14ac:dyDescent="0.25">
      <c r="A9" s="5" t="s">
        <v>514</v>
      </c>
      <c r="B9" s="7">
        <v>3406.377</v>
      </c>
      <c r="C9" s="7">
        <v>2554.7827499999994</v>
      </c>
      <c r="D9" s="7">
        <f>SUM(B9:C9)</f>
        <v>5961.1597499999989</v>
      </c>
    </row>
    <row r="11" spans="1:4" ht="13" x14ac:dyDescent="0.3">
      <c r="A11" s="4" t="s">
        <v>1</v>
      </c>
      <c r="B11" s="6" t="s">
        <v>383</v>
      </c>
      <c r="C11" s="6" t="s">
        <v>384</v>
      </c>
      <c r="D11" s="6" t="s">
        <v>385</v>
      </c>
    </row>
    <row r="12" spans="1:4" x14ac:dyDescent="0.25">
      <c r="A12" s="5" t="s">
        <v>138</v>
      </c>
      <c r="B12" s="7">
        <v>116.27409071733409</v>
      </c>
      <c r="C12" s="7">
        <v>41.756214534693868</v>
      </c>
      <c r="D12" s="7">
        <f>SUM(B12:C12)</f>
        <v>158.03030525202797</v>
      </c>
    </row>
    <row r="13" spans="1:4" x14ac:dyDescent="0.25">
      <c r="A13" s="5" t="s">
        <v>56</v>
      </c>
      <c r="B13" s="7">
        <v>11.668146358902323</v>
      </c>
      <c r="C13" s="7">
        <v>4.9281113141545979E-4</v>
      </c>
      <c r="D13" s="7">
        <f t="shared" ref="D13:D76" si="0">SUM(B13:C13)</f>
        <v>11.668639170033739</v>
      </c>
    </row>
    <row r="14" spans="1:4" x14ac:dyDescent="0.25">
      <c r="A14" s="5" t="s">
        <v>165</v>
      </c>
      <c r="B14" s="7">
        <v>4.5721485225737872</v>
      </c>
      <c r="C14" s="7">
        <v>0</v>
      </c>
      <c r="D14" s="7">
        <f t="shared" si="0"/>
        <v>4.5721485225737872</v>
      </c>
    </row>
    <row r="15" spans="1:4" x14ac:dyDescent="0.25">
      <c r="A15" s="5" t="s">
        <v>20</v>
      </c>
      <c r="B15" s="7">
        <v>0</v>
      </c>
      <c r="C15" s="7">
        <v>2.9746272130356896E-2</v>
      </c>
      <c r="D15" s="7">
        <f t="shared" si="0"/>
        <v>2.9746272130356896E-2</v>
      </c>
    </row>
    <row r="16" spans="1:4" x14ac:dyDescent="0.25">
      <c r="A16" s="5" t="s">
        <v>21</v>
      </c>
      <c r="B16" s="7">
        <v>0</v>
      </c>
      <c r="C16" s="7">
        <v>2.9746272130356896E-2</v>
      </c>
      <c r="D16" s="7">
        <f t="shared" si="0"/>
        <v>2.9746272130356896E-2</v>
      </c>
    </row>
    <row r="17" spans="1:4" x14ac:dyDescent="0.25">
      <c r="A17" s="5" t="s">
        <v>143</v>
      </c>
      <c r="B17" s="7">
        <v>19.352005580787441</v>
      </c>
      <c r="C17" s="7">
        <v>0</v>
      </c>
      <c r="D17" s="7">
        <f t="shared" si="0"/>
        <v>19.352005580787441</v>
      </c>
    </row>
    <row r="18" spans="1:4" x14ac:dyDescent="0.25">
      <c r="A18" s="5" t="s">
        <v>22</v>
      </c>
      <c r="B18" s="7">
        <v>0</v>
      </c>
      <c r="C18" s="7">
        <v>2.9746272130356896E-2</v>
      </c>
      <c r="D18" s="7">
        <f t="shared" si="0"/>
        <v>2.9746272130356896E-2</v>
      </c>
    </row>
    <row r="19" spans="1:4" x14ac:dyDescent="0.25">
      <c r="A19" s="5" t="s">
        <v>163</v>
      </c>
      <c r="B19" s="7">
        <v>25.178732374934153</v>
      </c>
      <c r="C19" s="7">
        <v>0</v>
      </c>
      <c r="D19" s="7">
        <f t="shared" si="0"/>
        <v>25.178732374934153</v>
      </c>
    </row>
    <row r="20" spans="1:4" x14ac:dyDescent="0.25">
      <c r="A20" s="5" t="s">
        <v>23</v>
      </c>
      <c r="B20" s="7">
        <v>0</v>
      </c>
      <c r="C20" s="7">
        <v>2.9746272130356896E-2</v>
      </c>
      <c r="D20" s="7">
        <f t="shared" si="0"/>
        <v>2.9746272130356896E-2</v>
      </c>
    </row>
    <row r="21" spans="1:4" x14ac:dyDescent="0.25">
      <c r="A21" s="5" t="s">
        <v>103</v>
      </c>
      <c r="B21" s="7">
        <v>5.0584738132754508</v>
      </c>
      <c r="C21" s="7">
        <v>5.8021155552984682</v>
      </c>
      <c r="D21" s="7">
        <f t="shared" si="0"/>
        <v>10.860589368573919</v>
      </c>
    </row>
    <row r="22" spans="1:4" x14ac:dyDescent="0.25">
      <c r="A22" s="5" t="s">
        <v>138</v>
      </c>
      <c r="B22" s="7">
        <v>116.27409071733409</v>
      </c>
      <c r="C22" s="7">
        <v>41.756214534693868</v>
      </c>
      <c r="D22" s="7">
        <f t="shared" si="0"/>
        <v>158.03030525202797</v>
      </c>
    </row>
    <row r="23" spans="1:4" x14ac:dyDescent="0.25">
      <c r="A23" s="5" t="s">
        <v>543</v>
      </c>
      <c r="B23" s="7">
        <v>11.238285697093916</v>
      </c>
      <c r="C23" s="7">
        <v>0</v>
      </c>
      <c r="D23" s="7">
        <f t="shared" si="0"/>
        <v>11.238285697093916</v>
      </c>
    </row>
    <row r="24" spans="1:4" x14ac:dyDescent="0.25">
      <c r="A24" s="5" t="s">
        <v>89</v>
      </c>
      <c r="B24" s="7">
        <v>3.4644950709769828</v>
      </c>
      <c r="C24" s="7">
        <v>0.57837190362597901</v>
      </c>
      <c r="D24" s="7">
        <f t="shared" si="0"/>
        <v>4.042866974602962</v>
      </c>
    </row>
    <row r="25" spans="1:4" x14ac:dyDescent="0.25">
      <c r="A25" s="5" t="s">
        <v>96</v>
      </c>
      <c r="B25" s="7">
        <v>25.178732374934153</v>
      </c>
      <c r="C25" s="7">
        <v>2.3500837425986303</v>
      </c>
      <c r="D25" s="7">
        <f t="shared" si="0"/>
        <v>27.528816117532784</v>
      </c>
    </row>
    <row r="26" spans="1:4" x14ac:dyDescent="0.25">
      <c r="A26" s="5" t="s">
        <v>144</v>
      </c>
      <c r="B26" s="7">
        <v>4.0988647629342614</v>
      </c>
      <c r="C26" s="7">
        <v>2.325272772543005E-3</v>
      </c>
      <c r="D26" s="7">
        <f t="shared" si="0"/>
        <v>4.1011900357068045</v>
      </c>
    </row>
    <row r="27" spans="1:4" x14ac:dyDescent="0.25">
      <c r="A27" s="5" t="s">
        <v>78</v>
      </c>
      <c r="B27" s="7">
        <v>5.0584738132754508</v>
      </c>
      <c r="C27" s="7">
        <v>0.5125456004966209</v>
      </c>
      <c r="D27" s="7">
        <f t="shared" si="0"/>
        <v>5.5710194137720714</v>
      </c>
    </row>
    <row r="28" spans="1:4" x14ac:dyDescent="0.25">
      <c r="A28" s="5" t="s">
        <v>403</v>
      </c>
      <c r="B28" s="7">
        <v>0</v>
      </c>
      <c r="C28" s="7">
        <v>0.10486109228403452</v>
      </c>
      <c r="D28" s="7">
        <f t="shared" si="0"/>
        <v>0.10486109228403452</v>
      </c>
    </row>
    <row r="29" spans="1:4" x14ac:dyDescent="0.25">
      <c r="A29" s="5" t="s">
        <v>114</v>
      </c>
      <c r="B29" s="7">
        <v>0</v>
      </c>
      <c r="C29" s="7">
        <v>6.1073834481388882</v>
      </c>
      <c r="D29" s="7">
        <f t="shared" si="0"/>
        <v>6.1073834481388882</v>
      </c>
    </row>
    <row r="30" spans="1:4" x14ac:dyDescent="0.25">
      <c r="A30" s="5" t="s">
        <v>333</v>
      </c>
      <c r="B30" s="7">
        <v>20.335945547122328</v>
      </c>
      <c r="C30" s="7">
        <v>0</v>
      </c>
      <c r="D30" s="7">
        <f t="shared" si="0"/>
        <v>20.335945547122328</v>
      </c>
    </row>
    <row r="31" spans="1:4" x14ac:dyDescent="0.25">
      <c r="A31" s="5" t="s">
        <v>201</v>
      </c>
      <c r="B31" s="7">
        <v>64.30378796101482</v>
      </c>
      <c r="C31" s="7">
        <v>0</v>
      </c>
      <c r="D31" s="7">
        <f t="shared" si="0"/>
        <v>64.30378796101482</v>
      </c>
    </row>
    <row r="32" spans="1:4" x14ac:dyDescent="0.25">
      <c r="A32" s="5" t="s">
        <v>97</v>
      </c>
      <c r="B32" s="7">
        <v>64.30378796101482</v>
      </c>
      <c r="C32" s="7">
        <v>0</v>
      </c>
      <c r="D32" s="7">
        <f t="shared" si="0"/>
        <v>64.30378796101482</v>
      </c>
    </row>
    <row r="33" spans="1:4" x14ac:dyDescent="0.25">
      <c r="A33" s="5" t="s">
        <v>24</v>
      </c>
      <c r="B33" s="7">
        <v>0</v>
      </c>
      <c r="C33" s="7">
        <v>2.9746272130356893E-2</v>
      </c>
      <c r="D33" s="7">
        <f t="shared" si="0"/>
        <v>2.9746272130356893E-2</v>
      </c>
    </row>
    <row r="34" spans="1:4" x14ac:dyDescent="0.25">
      <c r="A34" s="5" t="s">
        <v>115</v>
      </c>
      <c r="B34" s="7">
        <v>0</v>
      </c>
      <c r="C34" s="7">
        <v>6.1073834481388882</v>
      </c>
      <c r="D34" s="7">
        <f t="shared" si="0"/>
        <v>6.1073834481388882</v>
      </c>
    </row>
    <row r="35" spans="1:4" x14ac:dyDescent="0.25">
      <c r="A35" s="5" t="s">
        <v>14</v>
      </c>
      <c r="B35" s="7">
        <v>5.0584738132754508</v>
      </c>
      <c r="C35" s="7">
        <v>4.2228986405168948E-3</v>
      </c>
      <c r="D35" s="7">
        <f t="shared" si="0"/>
        <v>5.0626967119159678</v>
      </c>
    </row>
    <row r="36" spans="1:4" x14ac:dyDescent="0.25">
      <c r="A36" s="5" t="s">
        <v>334</v>
      </c>
      <c r="B36" s="7">
        <v>19.265632623589571</v>
      </c>
      <c r="C36" s="7">
        <v>0</v>
      </c>
      <c r="D36" s="7">
        <f t="shared" si="0"/>
        <v>19.265632623589571</v>
      </c>
    </row>
    <row r="37" spans="1:4" x14ac:dyDescent="0.25">
      <c r="A37" s="5" t="s">
        <v>404</v>
      </c>
      <c r="B37" s="7">
        <v>0</v>
      </c>
      <c r="C37" s="7">
        <v>0.10486109228403452</v>
      </c>
      <c r="D37" s="7">
        <f t="shared" si="0"/>
        <v>0.10486109228403452</v>
      </c>
    </row>
    <row r="38" spans="1:4" x14ac:dyDescent="0.25">
      <c r="A38" s="5" t="s">
        <v>72</v>
      </c>
      <c r="B38" s="7">
        <v>0</v>
      </c>
      <c r="C38" s="7">
        <v>0.25296849028776541</v>
      </c>
      <c r="D38" s="7">
        <f t="shared" si="0"/>
        <v>0.25296849028776541</v>
      </c>
    </row>
    <row r="39" spans="1:4" x14ac:dyDescent="0.25">
      <c r="A39" s="5" t="s">
        <v>74</v>
      </c>
      <c r="B39" s="7">
        <v>21.406258470655086</v>
      </c>
      <c r="C39" s="7">
        <v>0</v>
      </c>
      <c r="D39" s="7">
        <f t="shared" si="0"/>
        <v>21.406258470655086</v>
      </c>
    </row>
    <row r="40" spans="1:4" x14ac:dyDescent="0.25">
      <c r="A40" s="5" t="s">
        <v>170</v>
      </c>
      <c r="B40" s="7">
        <v>5.0584738132754508</v>
      </c>
      <c r="C40" s="7">
        <v>0</v>
      </c>
      <c r="D40" s="7">
        <f t="shared" si="0"/>
        <v>5.0584738132754508</v>
      </c>
    </row>
    <row r="41" spans="1:4" x14ac:dyDescent="0.25">
      <c r="A41" s="5" t="s">
        <v>544</v>
      </c>
      <c r="B41" s="7">
        <v>21.406258470655086</v>
      </c>
      <c r="C41" s="7">
        <v>0</v>
      </c>
      <c r="D41" s="7">
        <f t="shared" si="0"/>
        <v>21.406258470655086</v>
      </c>
    </row>
    <row r="42" spans="1:4" x14ac:dyDescent="0.25">
      <c r="A42" s="5" t="s">
        <v>133</v>
      </c>
      <c r="B42" s="7">
        <v>0</v>
      </c>
      <c r="C42" s="7">
        <v>48.00069317433654</v>
      </c>
      <c r="D42" s="7">
        <f t="shared" si="0"/>
        <v>48.00069317433654</v>
      </c>
    </row>
    <row r="43" spans="1:4" x14ac:dyDescent="0.25">
      <c r="A43" s="5" t="s">
        <v>93</v>
      </c>
      <c r="B43" s="7">
        <v>5.0584738132754508</v>
      </c>
      <c r="C43" s="7">
        <v>1.5630118730024769</v>
      </c>
      <c r="D43" s="7">
        <f t="shared" si="0"/>
        <v>6.6214856862779277</v>
      </c>
    </row>
    <row r="44" spans="1:4" x14ac:dyDescent="0.25">
      <c r="A44" s="5" t="s">
        <v>545</v>
      </c>
      <c r="B44" s="7">
        <v>14.449224467692179</v>
      </c>
      <c r="C44" s="7">
        <v>0</v>
      </c>
      <c r="D44" s="7">
        <f t="shared" si="0"/>
        <v>14.449224467692179</v>
      </c>
    </row>
    <row r="45" spans="1:4" x14ac:dyDescent="0.25">
      <c r="A45" s="5" t="s">
        <v>546</v>
      </c>
      <c r="B45" s="7">
        <v>15.519537391224937</v>
      </c>
      <c r="C45" s="7">
        <v>0</v>
      </c>
      <c r="D45" s="7">
        <f t="shared" si="0"/>
        <v>15.519537391224937</v>
      </c>
    </row>
    <row r="46" spans="1:4" x14ac:dyDescent="0.25">
      <c r="A46" s="5" t="s">
        <v>25</v>
      </c>
      <c r="B46" s="7">
        <v>0</v>
      </c>
      <c r="C46" s="7">
        <v>2.9746272130356896E-2</v>
      </c>
      <c r="D46" s="7">
        <f t="shared" si="0"/>
        <v>2.9746272130356896E-2</v>
      </c>
    </row>
    <row r="47" spans="1:4" x14ac:dyDescent="0.25">
      <c r="A47" s="5" t="s">
        <v>49</v>
      </c>
      <c r="B47" s="7">
        <v>5.0584738132754508</v>
      </c>
      <c r="C47" s="7">
        <v>0.22504785670733951</v>
      </c>
      <c r="D47" s="7">
        <f t="shared" si="0"/>
        <v>5.2835216699827905</v>
      </c>
    </row>
    <row r="48" spans="1:4" x14ac:dyDescent="0.25">
      <c r="A48" s="5" t="s">
        <v>119</v>
      </c>
      <c r="B48" s="7">
        <v>19.352005580787445</v>
      </c>
      <c r="C48" s="7">
        <v>2.7113418272682921</v>
      </c>
      <c r="D48" s="7">
        <f t="shared" si="0"/>
        <v>22.063347408055737</v>
      </c>
    </row>
    <row r="49" spans="1:4" x14ac:dyDescent="0.25">
      <c r="A49" s="5" t="s">
        <v>335</v>
      </c>
      <c r="B49" s="7">
        <v>95.264871053355265</v>
      </c>
      <c r="C49" s="7">
        <v>0</v>
      </c>
      <c r="D49" s="7">
        <f t="shared" si="0"/>
        <v>95.264871053355265</v>
      </c>
    </row>
    <row r="50" spans="1:4" x14ac:dyDescent="0.25">
      <c r="A50" s="5" t="s">
        <v>98</v>
      </c>
      <c r="B50" s="7">
        <v>5.0584738132754508</v>
      </c>
      <c r="C50" s="7">
        <v>0.31024820558355454</v>
      </c>
      <c r="D50" s="7">
        <f t="shared" si="0"/>
        <v>5.368722018859005</v>
      </c>
    </row>
    <row r="51" spans="1:4" x14ac:dyDescent="0.25">
      <c r="A51" s="5" t="s">
        <v>547</v>
      </c>
      <c r="B51" s="7">
        <v>79.665268548387104</v>
      </c>
      <c r="C51" s="7">
        <v>0</v>
      </c>
      <c r="D51" s="7">
        <f t="shared" si="0"/>
        <v>79.665268548387104</v>
      </c>
    </row>
    <row r="52" spans="1:4" x14ac:dyDescent="0.25">
      <c r="A52" s="5" t="s">
        <v>100</v>
      </c>
      <c r="B52" s="7">
        <v>5.0584738132754508</v>
      </c>
      <c r="C52" s="7">
        <v>3.2358348620813686</v>
      </c>
      <c r="D52" s="7">
        <f t="shared" si="0"/>
        <v>8.2943086753568203</v>
      </c>
    </row>
    <row r="53" spans="1:4" x14ac:dyDescent="0.25">
      <c r="A53" s="5" t="s">
        <v>405</v>
      </c>
      <c r="B53" s="7">
        <v>0</v>
      </c>
      <c r="C53" s="7">
        <v>0.10486109228403452</v>
      </c>
      <c r="D53" s="7">
        <f t="shared" si="0"/>
        <v>0.10486109228403452</v>
      </c>
    </row>
    <row r="54" spans="1:4" x14ac:dyDescent="0.25">
      <c r="A54" s="5" t="s">
        <v>548</v>
      </c>
      <c r="B54" s="7">
        <v>12.308598620626674</v>
      </c>
      <c r="C54" s="7">
        <v>0</v>
      </c>
      <c r="D54" s="7">
        <f t="shared" si="0"/>
        <v>12.308598620626674</v>
      </c>
    </row>
    <row r="55" spans="1:4" x14ac:dyDescent="0.25">
      <c r="A55" s="5" t="s">
        <v>75</v>
      </c>
      <c r="B55" s="7">
        <v>95.264871053355265</v>
      </c>
      <c r="C55" s="7">
        <v>1660.2123683335574</v>
      </c>
      <c r="D55" s="7">
        <f t="shared" si="0"/>
        <v>1755.4772393869127</v>
      </c>
    </row>
    <row r="56" spans="1:4" x14ac:dyDescent="0.25">
      <c r="A56" s="5" t="s">
        <v>109</v>
      </c>
      <c r="B56" s="7">
        <v>5.0584738132754508</v>
      </c>
      <c r="C56" s="7">
        <v>5.7892456797486647</v>
      </c>
      <c r="D56" s="7">
        <f t="shared" si="0"/>
        <v>10.847719493024115</v>
      </c>
    </row>
    <row r="57" spans="1:4" x14ac:dyDescent="0.25">
      <c r="A57" s="5" t="s">
        <v>207</v>
      </c>
      <c r="B57" s="7">
        <v>5.0584738132754508</v>
      </c>
      <c r="C57" s="7">
        <v>0</v>
      </c>
      <c r="D57" s="7">
        <f t="shared" si="0"/>
        <v>5.0584738132754508</v>
      </c>
    </row>
    <row r="58" spans="1:4" x14ac:dyDescent="0.25">
      <c r="A58" s="5" t="s">
        <v>549</v>
      </c>
      <c r="B58" s="7">
        <v>13.378911544159426</v>
      </c>
      <c r="C58" s="7">
        <v>0</v>
      </c>
      <c r="D58" s="7">
        <f t="shared" si="0"/>
        <v>13.378911544159426</v>
      </c>
    </row>
    <row r="59" spans="1:4" x14ac:dyDescent="0.25">
      <c r="A59" s="5" t="s">
        <v>406</v>
      </c>
      <c r="B59" s="7">
        <v>0</v>
      </c>
      <c r="C59" s="7">
        <v>0.10486109228403452</v>
      </c>
      <c r="D59" s="7">
        <f t="shared" si="0"/>
        <v>0.10486109228403452</v>
      </c>
    </row>
    <row r="60" spans="1:4" x14ac:dyDescent="0.25">
      <c r="A60" s="5" t="s">
        <v>139</v>
      </c>
      <c r="B60" s="7">
        <v>25.17873237493415</v>
      </c>
      <c r="C60" s="7">
        <v>79.942452714980561</v>
      </c>
      <c r="D60" s="7">
        <f t="shared" si="0"/>
        <v>105.12118508991472</v>
      </c>
    </row>
    <row r="61" spans="1:4" x14ac:dyDescent="0.25">
      <c r="A61" s="5" t="s">
        <v>513</v>
      </c>
      <c r="B61" s="7">
        <v>52.395679079345385</v>
      </c>
      <c r="C61" s="7">
        <v>80.548615141337649</v>
      </c>
      <c r="D61" s="7">
        <f t="shared" si="0"/>
        <v>132.94429422068305</v>
      </c>
    </row>
    <row r="62" spans="1:4" x14ac:dyDescent="0.25">
      <c r="A62" s="5" t="s">
        <v>550</v>
      </c>
      <c r="B62" s="7">
        <v>11.773442158860295</v>
      </c>
      <c r="C62" s="7">
        <v>0</v>
      </c>
      <c r="D62" s="7">
        <f t="shared" si="0"/>
        <v>11.773442158860295</v>
      </c>
    </row>
    <row r="63" spans="1:4" x14ac:dyDescent="0.25">
      <c r="A63" s="5" t="s">
        <v>26</v>
      </c>
      <c r="B63" s="7">
        <v>0</v>
      </c>
      <c r="C63" s="7">
        <v>2.9746272130356893E-2</v>
      </c>
      <c r="D63" s="7">
        <f t="shared" si="0"/>
        <v>2.9746272130356893E-2</v>
      </c>
    </row>
    <row r="64" spans="1:4" x14ac:dyDescent="0.25">
      <c r="A64" s="5" t="s">
        <v>146</v>
      </c>
      <c r="B64" s="7">
        <v>11.28900127957542</v>
      </c>
      <c r="C64" s="7">
        <v>3.8239376059485703E-4</v>
      </c>
      <c r="D64" s="7">
        <f t="shared" si="0"/>
        <v>11.289383673336014</v>
      </c>
    </row>
    <row r="65" spans="1:4" x14ac:dyDescent="0.25">
      <c r="A65" s="5" t="s">
        <v>551</v>
      </c>
      <c r="B65" s="7">
        <v>12.84375508239305</v>
      </c>
      <c r="C65" s="7">
        <v>0</v>
      </c>
      <c r="D65" s="7">
        <f t="shared" si="0"/>
        <v>12.84375508239305</v>
      </c>
    </row>
    <row r="66" spans="1:4" x14ac:dyDescent="0.25">
      <c r="A66" s="5" t="s">
        <v>336</v>
      </c>
      <c r="B66" s="7">
        <v>69.067031513682551</v>
      </c>
      <c r="C66" s="7">
        <v>0</v>
      </c>
      <c r="D66" s="7">
        <f t="shared" si="0"/>
        <v>69.067031513682551</v>
      </c>
    </row>
    <row r="67" spans="1:4" x14ac:dyDescent="0.25">
      <c r="A67" s="5" t="s">
        <v>87</v>
      </c>
      <c r="B67" s="7">
        <v>3.4644950709769828</v>
      </c>
      <c r="C67" s="7">
        <v>0.65119910546514359</v>
      </c>
      <c r="D67" s="7">
        <f t="shared" si="0"/>
        <v>4.1156941764421262</v>
      </c>
    </row>
    <row r="68" spans="1:4" x14ac:dyDescent="0.25">
      <c r="A68" s="5" t="s">
        <v>27</v>
      </c>
      <c r="B68" s="7">
        <v>0</v>
      </c>
      <c r="C68" s="7">
        <v>2.9746272130356896E-2</v>
      </c>
      <c r="D68" s="7">
        <f t="shared" si="0"/>
        <v>2.9746272130356896E-2</v>
      </c>
    </row>
    <row r="69" spans="1:4" x14ac:dyDescent="0.25">
      <c r="A69" s="5" t="s">
        <v>123</v>
      </c>
      <c r="B69" s="7">
        <v>0</v>
      </c>
      <c r="C69" s="7">
        <v>12.841449297104992</v>
      </c>
      <c r="D69" s="7">
        <f t="shared" si="0"/>
        <v>12.841449297104992</v>
      </c>
    </row>
    <row r="70" spans="1:4" x14ac:dyDescent="0.25">
      <c r="A70" s="5" t="s">
        <v>54</v>
      </c>
      <c r="B70" s="7">
        <v>0</v>
      </c>
      <c r="C70" s="7">
        <v>9.6737146487452574E-2</v>
      </c>
      <c r="D70" s="7">
        <f t="shared" si="0"/>
        <v>9.6737146487452574E-2</v>
      </c>
    </row>
    <row r="71" spans="1:4" x14ac:dyDescent="0.25">
      <c r="A71" s="5" t="s">
        <v>552</v>
      </c>
      <c r="B71" s="7">
        <v>13.914068005925804</v>
      </c>
      <c r="C71" s="7">
        <v>0</v>
      </c>
      <c r="D71" s="7">
        <f t="shared" si="0"/>
        <v>13.914068005925804</v>
      </c>
    </row>
    <row r="72" spans="1:4" x14ac:dyDescent="0.25">
      <c r="A72" s="5" t="s">
        <v>553</v>
      </c>
      <c r="B72" s="7">
        <v>13.914068005925804</v>
      </c>
      <c r="C72" s="7">
        <v>0</v>
      </c>
      <c r="D72" s="7">
        <f t="shared" si="0"/>
        <v>13.914068005925804</v>
      </c>
    </row>
    <row r="73" spans="1:4" x14ac:dyDescent="0.25">
      <c r="A73" s="5" t="s">
        <v>64</v>
      </c>
      <c r="B73" s="7">
        <v>25.178732374934153</v>
      </c>
      <c r="C73" s="7">
        <v>0.47769126721323896</v>
      </c>
      <c r="D73" s="7">
        <f t="shared" si="0"/>
        <v>25.656423642147391</v>
      </c>
    </row>
    <row r="74" spans="1:4" x14ac:dyDescent="0.25">
      <c r="A74" s="5" t="s">
        <v>94</v>
      </c>
      <c r="B74" s="7">
        <v>5.0584738132754508</v>
      </c>
      <c r="C74" s="7">
        <v>3.5839846620250762</v>
      </c>
      <c r="D74" s="7">
        <f t="shared" si="0"/>
        <v>8.6424584753005274</v>
      </c>
    </row>
    <row r="75" spans="1:4" x14ac:dyDescent="0.25">
      <c r="A75" s="5" t="s">
        <v>28</v>
      </c>
      <c r="B75" s="7">
        <v>0</v>
      </c>
      <c r="C75" s="7">
        <v>2.9746272130356896E-2</v>
      </c>
      <c r="D75" s="7">
        <f t="shared" si="0"/>
        <v>2.9746272130356896E-2</v>
      </c>
    </row>
    <row r="76" spans="1:4" x14ac:dyDescent="0.25">
      <c r="A76" s="5" t="s">
        <v>176</v>
      </c>
      <c r="B76" s="7">
        <v>20.464567420310889</v>
      </c>
      <c r="C76" s="7">
        <v>0</v>
      </c>
      <c r="D76" s="7">
        <f t="shared" si="0"/>
        <v>20.464567420310889</v>
      </c>
    </row>
    <row r="77" spans="1:4" x14ac:dyDescent="0.25">
      <c r="A77" s="5" t="s">
        <v>554</v>
      </c>
      <c r="B77" s="7">
        <v>11.238285697093916</v>
      </c>
      <c r="C77" s="7">
        <v>0</v>
      </c>
      <c r="D77" s="7">
        <f t="shared" ref="D77:D140" si="1">SUM(B77:C77)</f>
        <v>11.238285697093916</v>
      </c>
    </row>
    <row r="78" spans="1:4" x14ac:dyDescent="0.25">
      <c r="A78" s="5" t="s">
        <v>127</v>
      </c>
      <c r="B78" s="7">
        <v>100.32334486663072</v>
      </c>
      <c r="C78" s="7">
        <v>7.1277971157585602</v>
      </c>
      <c r="D78" s="7">
        <f t="shared" si="1"/>
        <v>107.45114198238927</v>
      </c>
    </row>
    <row r="79" spans="1:4" x14ac:dyDescent="0.25">
      <c r="A79" s="5" t="s">
        <v>407</v>
      </c>
      <c r="B79" s="7">
        <v>0</v>
      </c>
      <c r="C79" s="7">
        <v>0.10486109228403452</v>
      </c>
      <c r="D79" s="7">
        <f t="shared" si="1"/>
        <v>0.10486109228403452</v>
      </c>
    </row>
    <row r="80" spans="1:4" x14ac:dyDescent="0.25">
      <c r="A80" s="5" t="s">
        <v>555</v>
      </c>
      <c r="B80" s="7">
        <v>11.773442158860295</v>
      </c>
      <c r="C80" s="7">
        <v>0</v>
      </c>
      <c r="D80" s="7">
        <f t="shared" si="1"/>
        <v>11.773442158860295</v>
      </c>
    </row>
    <row r="81" spans="1:4" x14ac:dyDescent="0.25">
      <c r="A81" s="5" t="s">
        <v>149</v>
      </c>
      <c r="B81" s="7">
        <v>4.6270652905369554</v>
      </c>
      <c r="C81" s="7">
        <v>7.4487532354251939E-3</v>
      </c>
      <c r="D81" s="7">
        <f t="shared" si="1"/>
        <v>4.6345140437723806</v>
      </c>
    </row>
    <row r="82" spans="1:4" x14ac:dyDescent="0.25">
      <c r="A82" s="5" t="s">
        <v>60</v>
      </c>
      <c r="B82" s="7">
        <v>5.0584738132754508</v>
      </c>
      <c r="C82" s="7">
        <v>0.10946623516388294</v>
      </c>
      <c r="D82" s="7">
        <f t="shared" si="1"/>
        <v>5.1679400484393341</v>
      </c>
    </row>
    <row r="83" spans="1:4" x14ac:dyDescent="0.25">
      <c r="A83" s="5" t="s">
        <v>29</v>
      </c>
      <c r="B83" s="7">
        <v>0</v>
      </c>
      <c r="C83" s="7">
        <v>2.9746272130356896E-2</v>
      </c>
      <c r="D83" s="7">
        <f t="shared" si="1"/>
        <v>2.9746272130356896E-2</v>
      </c>
    </row>
    <row r="84" spans="1:4" x14ac:dyDescent="0.25">
      <c r="A84" s="5" t="s">
        <v>178</v>
      </c>
      <c r="B84" s="7">
        <v>25.178732374934153</v>
      </c>
      <c r="C84" s="7">
        <v>0</v>
      </c>
      <c r="D84" s="7">
        <f t="shared" si="1"/>
        <v>25.178732374934153</v>
      </c>
    </row>
    <row r="85" spans="1:4" x14ac:dyDescent="0.25">
      <c r="A85" s="5" t="s">
        <v>90</v>
      </c>
      <c r="B85" s="7">
        <v>5.0584738132754508</v>
      </c>
      <c r="C85" s="7">
        <v>0.73472675166752011</v>
      </c>
      <c r="D85" s="7">
        <f t="shared" si="1"/>
        <v>5.7932005649429712</v>
      </c>
    </row>
    <row r="86" spans="1:4" x14ac:dyDescent="0.25">
      <c r="A86" s="5" t="s">
        <v>62</v>
      </c>
      <c r="B86" s="7">
        <v>0</v>
      </c>
      <c r="C86" s="7">
        <v>0.68919832000366066</v>
      </c>
      <c r="D86" s="7">
        <f t="shared" si="1"/>
        <v>0.68919832000366066</v>
      </c>
    </row>
    <row r="87" spans="1:4" x14ac:dyDescent="0.25">
      <c r="A87" s="5" t="s">
        <v>116</v>
      </c>
      <c r="B87" s="7">
        <v>0</v>
      </c>
      <c r="C87" s="7">
        <v>6.1073834481388882</v>
      </c>
      <c r="D87" s="7">
        <f t="shared" si="1"/>
        <v>6.1073834481388882</v>
      </c>
    </row>
    <row r="88" spans="1:4" x14ac:dyDescent="0.25">
      <c r="A88" s="5" t="s">
        <v>70</v>
      </c>
      <c r="B88" s="7">
        <v>4.6270652905369554</v>
      </c>
      <c r="C88" s="7">
        <v>1.8515426950160056E-2</v>
      </c>
      <c r="D88" s="7">
        <f t="shared" si="1"/>
        <v>4.6455807174871158</v>
      </c>
    </row>
    <row r="89" spans="1:4" x14ac:dyDescent="0.25">
      <c r="A89" s="5" t="s">
        <v>151</v>
      </c>
      <c r="B89" s="7">
        <v>19.775510444010433</v>
      </c>
      <c r="C89" s="7">
        <v>0</v>
      </c>
      <c r="D89" s="7">
        <f t="shared" si="1"/>
        <v>19.775510444010433</v>
      </c>
    </row>
    <row r="90" spans="1:4" x14ac:dyDescent="0.25">
      <c r="A90" s="5" t="s">
        <v>180</v>
      </c>
      <c r="B90" s="7">
        <v>19.352005580787445</v>
      </c>
      <c r="C90" s="7">
        <v>0</v>
      </c>
      <c r="D90" s="7">
        <f t="shared" si="1"/>
        <v>19.352005580787445</v>
      </c>
    </row>
    <row r="91" spans="1:4" x14ac:dyDescent="0.25">
      <c r="A91" s="5" t="s">
        <v>408</v>
      </c>
      <c r="B91" s="7">
        <v>0</v>
      </c>
      <c r="C91" s="7">
        <v>0.10486109228403452</v>
      </c>
      <c r="D91" s="7">
        <f t="shared" si="1"/>
        <v>0.10486109228403452</v>
      </c>
    </row>
    <row r="92" spans="1:4" x14ac:dyDescent="0.25">
      <c r="A92" s="5" t="s">
        <v>101</v>
      </c>
      <c r="B92" s="7">
        <v>25.178732374934153</v>
      </c>
      <c r="C92" s="7">
        <v>3.4589135188091005</v>
      </c>
      <c r="D92" s="7">
        <f t="shared" si="1"/>
        <v>28.637645893743255</v>
      </c>
    </row>
    <row r="93" spans="1:4" x14ac:dyDescent="0.25">
      <c r="A93" s="5" t="s">
        <v>121</v>
      </c>
      <c r="B93" s="7">
        <v>92.964977039081916</v>
      </c>
      <c r="C93" s="7">
        <v>5.2467716298954299</v>
      </c>
      <c r="D93" s="7">
        <f t="shared" si="1"/>
        <v>98.21174866897735</v>
      </c>
    </row>
    <row r="94" spans="1:4" x14ac:dyDescent="0.25">
      <c r="A94" s="5" t="s">
        <v>141</v>
      </c>
      <c r="B94" s="7">
        <v>5.0584738132754508</v>
      </c>
      <c r="C94" s="7">
        <v>80.596412917864455</v>
      </c>
      <c r="D94" s="7">
        <f t="shared" si="1"/>
        <v>85.654886731139911</v>
      </c>
    </row>
    <row r="95" spans="1:4" x14ac:dyDescent="0.25">
      <c r="A95" s="5" t="s">
        <v>30</v>
      </c>
      <c r="B95" s="7">
        <v>0</v>
      </c>
      <c r="C95" s="7">
        <v>2.9746272130356896E-2</v>
      </c>
      <c r="D95" s="7">
        <f t="shared" si="1"/>
        <v>2.9746272130356896E-2</v>
      </c>
    </row>
    <row r="96" spans="1:4" x14ac:dyDescent="0.25">
      <c r="A96" s="5" t="s">
        <v>9</v>
      </c>
      <c r="B96" s="7">
        <v>4.0988647629342614</v>
      </c>
      <c r="C96" s="7">
        <v>9.1181042181333691E-3</v>
      </c>
      <c r="D96" s="7">
        <f t="shared" si="1"/>
        <v>4.107982867152395</v>
      </c>
    </row>
    <row r="97" spans="1:4" x14ac:dyDescent="0.25">
      <c r="A97" s="5" t="s">
        <v>152</v>
      </c>
      <c r="B97" s="7">
        <v>10.254264132699499</v>
      </c>
      <c r="C97" s="7">
        <v>0</v>
      </c>
      <c r="D97" s="7">
        <f t="shared" si="1"/>
        <v>10.254264132699499</v>
      </c>
    </row>
    <row r="98" spans="1:4" x14ac:dyDescent="0.25">
      <c r="A98" s="5" t="s">
        <v>55</v>
      </c>
      <c r="B98" s="7">
        <v>4.6270652905369554</v>
      </c>
      <c r="C98" s="7">
        <v>1.3767739947946431E-2</v>
      </c>
      <c r="D98" s="7">
        <f t="shared" si="1"/>
        <v>4.6408330304849015</v>
      </c>
    </row>
    <row r="99" spans="1:4" x14ac:dyDescent="0.25">
      <c r="A99" s="5" t="s">
        <v>538</v>
      </c>
      <c r="B99" s="7">
        <v>13.914068005925804</v>
      </c>
      <c r="C99" s="7">
        <v>0</v>
      </c>
      <c r="D99" s="7">
        <f t="shared" si="1"/>
        <v>13.914068005925804</v>
      </c>
    </row>
    <row r="100" spans="1:4" x14ac:dyDescent="0.25">
      <c r="A100" s="5" t="s">
        <v>134</v>
      </c>
      <c r="B100" s="7">
        <v>0</v>
      </c>
      <c r="C100" s="7">
        <v>48.00069317433654</v>
      </c>
      <c r="D100" s="7">
        <f t="shared" si="1"/>
        <v>48.00069317433654</v>
      </c>
    </row>
    <row r="101" spans="1:4" x14ac:dyDescent="0.25">
      <c r="A101" s="5" t="s">
        <v>124</v>
      </c>
      <c r="B101" s="7">
        <v>0</v>
      </c>
      <c r="C101" s="7">
        <v>12.841449297104992</v>
      </c>
      <c r="D101" s="7">
        <f t="shared" si="1"/>
        <v>12.841449297104992</v>
      </c>
    </row>
    <row r="102" spans="1:4" x14ac:dyDescent="0.25">
      <c r="A102" s="5" t="s">
        <v>122</v>
      </c>
      <c r="B102" s="7">
        <v>5.0584738132754508</v>
      </c>
      <c r="C102" s="7">
        <v>3.8470731487412788</v>
      </c>
      <c r="D102" s="7">
        <f t="shared" si="1"/>
        <v>8.9055469620167287</v>
      </c>
    </row>
    <row r="103" spans="1:4" x14ac:dyDescent="0.25">
      <c r="A103" s="5" t="s">
        <v>31</v>
      </c>
      <c r="B103" s="7">
        <v>0</v>
      </c>
      <c r="C103" s="7">
        <v>2.9746272130356893E-2</v>
      </c>
      <c r="D103" s="7">
        <f t="shared" si="1"/>
        <v>2.9746272130356893E-2</v>
      </c>
    </row>
    <row r="104" spans="1:4" x14ac:dyDescent="0.25">
      <c r="A104" s="5" t="s">
        <v>110</v>
      </c>
      <c r="B104" s="7">
        <v>21.406258470655086</v>
      </c>
      <c r="C104" s="7">
        <v>4.5749187121758306</v>
      </c>
      <c r="D104" s="7">
        <f t="shared" si="1"/>
        <v>25.981177182830915</v>
      </c>
    </row>
    <row r="105" spans="1:4" x14ac:dyDescent="0.25">
      <c r="A105" s="5" t="s">
        <v>15</v>
      </c>
      <c r="B105" s="7">
        <v>5.0584738132754508</v>
      </c>
      <c r="C105" s="7">
        <v>2.5243219566624373E-2</v>
      </c>
      <c r="D105" s="7">
        <f t="shared" si="1"/>
        <v>5.0837170328420749</v>
      </c>
    </row>
    <row r="106" spans="1:4" x14ac:dyDescent="0.25">
      <c r="A106" s="5" t="s">
        <v>32</v>
      </c>
      <c r="B106" s="7">
        <v>0</v>
      </c>
      <c r="C106" s="7">
        <v>2.9746272130356893E-2</v>
      </c>
      <c r="D106" s="7">
        <f t="shared" si="1"/>
        <v>2.9746272130356893E-2</v>
      </c>
    </row>
    <row r="107" spans="1:4" x14ac:dyDescent="0.25">
      <c r="A107" s="5" t="s">
        <v>556</v>
      </c>
      <c r="B107" s="7">
        <v>88.120005724353604</v>
      </c>
      <c r="C107" s="7">
        <v>0</v>
      </c>
      <c r="D107" s="7">
        <f t="shared" si="1"/>
        <v>88.120005724353604</v>
      </c>
    </row>
    <row r="108" spans="1:4" x14ac:dyDescent="0.25">
      <c r="A108" s="5" t="s">
        <v>557</v>
      </c>
      <c r="B108" s="7">
        <v>12.308598620626674</v>
      </c>
      <c r="C108" s="7">
        <v>0</v>
      </c>
      <c r="D108" s="7">
        <f t="shared" si="1"/>
        <v>12.308598620626674</v>
      </c>
    </row>
    <row r="109" spans="1:4" x14ac:dyDescent="0.25">
      <c r="A109" s="5" t="s">
        <v>558</v>
      </c>
      <c r="B109" s="7">
        <v>13.914068005925804</v>
      </c>
      <c r="C109" s="7">
        <v>0</v>
      </c>
      <c r="D109" s="7">
        <f t="shared" si="1"/>
        <v>13.914068005925804</v>
      </c>
    </row>
    <row r="110" spans="1:4" x14ac:dyDescent="0.25">
      <c r="A110" s="5" t="s">
        <v>105</v>
      </c>
      <c r="B110" s="7">
        <v>0</v>
      </c>
      <c r="C110" s="7">
        <v>5.4498891613651814</v>
      </c>
      <c r="D110" s="7">
        <f t="shared" si="1"/>
        <v>5.4498891613651814</v>
      </c>
    </row>
    <row r="111" spans="1:4" x14ac:dyDescent="0.25">
      <c r="A111" s="5" t="s">
        <v>51</v>
      </c>
      <c r="B111" s="7">
        <v>5.0584738132754508</v>
      </c>
      <c r="C111" s="7">
        <v>3.2366703903971859E-2</v>
      </c>
      <c r="D111" s="7">
        <f t="shared" si="1"/>
        <v>5.0908405171794229</v>
      </c>
    </row>
    <row r="112" spans="1:4" x14ac:dyDescent="0.25">
      <c r="A112" s="5" t="s">
        <v>559</v>
      </c>
      <c r="B112" s="7">
        <v>19.265632623589571</v>
      </c>
      <c r="C112" s="7">
        <v>0</v>
      </c>
      <c r="D112" s="7">
        <f t="shared" si="1"/>
        <v>19.265632623589571</v>
      </c>
    </row>
    <row r="113" spans="1:4" x14ac:dyDescent="0.25">
      <c r="A113" s="5" t="s">
        <v>386</v>
      </c>
      <c r="B113" s="7">
        <v>5.0584738132754508</v>
      </c>
      <c r="C113" s="7">
        <v>0</v>
      </c>
      <c r="D113" s="7">
        <f t="shared" si="1"/>
        <v>5.0584738132754508</v>
      </c>
    </row>
    <row r="114" spans="1:4" x14ac:dyDescent="0.25">
      <c r="A114" s="5" t="s">
        <v>33</v>
      </c>
      <c r="B114" s="7">
        <v>0</v>
      </c>
      <c r="C114" s="7">
        <v>2.9746272130356893E-2</v>
      </c>
      <c r="D114" s="7">
        <f t="shared" si="1"/>
        <v>2.9746272130356893E-2</v>
      </c>
    </row>
    <row r="115" spans="1:4" x14ac:dyDescent="0.25">
      <c r="A115" s="5" t="s">
        <v>117</v>
      </c>
      <c r="B115" s="7">
        <v>0</v>
      </c>
      <c r="C115" s="7">
        <v>6.1073834481388882</v>
      </c>
      <c r="D115" s="7">
        <f t="shared" si="1"/>
        <v>6.1073834481388882</v>
      </c>
    </row>
    <row r="116" spans="1:4" x14ac:dyDescent="0.25">
      <c r="A116" s="5" t="s">
        <v>73</v>
      </c>
      <c r="B116" s="7">
        <v>6.8842346406633173</v>
      </c>
      <c r="C116" s="7">
        <v>0.25296849028776541</v>
      </c>
      <c r="D116" s="7">
        <f t="shared" si="1"/>
        <v>7.1372031309510824</v>
      </c>
    </row>
    <row r="117" spans="1:4" x14ac:dyDescent="0.25">
      <c r="A117" s="5" t="s">
        <v>560</v>
      </c>
      <c r="B117" s="7">
        <v>14.984380929458556</v>
      </c>
      <c r="C117" s="7">
        <v>0</v>
      </c>
      <c r="D117" s="7">
        <f t="shared" si="1"/>
        <v>14.984380929458556</v>
      </c>
    </row>
    <row r="118" spans="1:4" x14ac:dyDescent="0.25">
      <c r="A118" s="5" t="s">
        <v>61</v>
      </c>
      <c r="B118" s="7">
        <v>4.6270652905369554</v>
      </c>
      <c r="C118" s="7">
        <v>1.6351761352821344E-2</v>
      </c>
      <c r="D118" s="7">
        <f t="shared" si="1"/>
        <v>4.6434170518897764</v>
      </c>
    </row>
    <row r="119" spans="1:4" x14ac:dyDescent="0.25">
      <c r="A119" s="5" t="s">
        <v>154</v>
      </c>
      <c r="B119" s="7">
        <v>25.17873237493415</v>
      </c>
      <c r="C119" s="7">
        <v>0</v>
      </c>
      <c r="D119" s="7">
        <f t="shared" si="1"/>
        <v>25.17873237493415</v>
      </c>
    </row>
    <row r="120" spans="1:4" x14ac:dyDescent="0.25">
      <c r="A120" s="5" t="s">
        <v>86</v>
      </c>
      <c r="B120" s="7">
        <v>24.324106436865023</v>
      </c>
      <c r="C120" s="7">
        <v>5.9891333569444605</v>
      </c>
      <c r="D120" s="7">
        <f t="shared" si="1"/>
        <v>30.313239793809483</v>
      </c>
    </row>
    <row r="121" spans="1:4" x14ac:dyDescent="0.25">
      <c r="A121" s="5" t="s">
        <v>118</v>
      </c>
      <c r="B121" s="7">
        <v>0</v>
      </c>
      <c r="C121" s="7">
        <v>6.1073834481388882</v>
      </c>
      <c r="D121" s="7">
        <f t="shared" si="1"/>
        <v>6.1073834481388882</v>
      </c>
    </row>
    <row r="122" spans="1:4" x14ac:dyDescent="0.25">
      <c r="A122" s="5" t="s">
        <v>80</v>
      </c>
      <c r="B122" s="7">
        <v>5.0584738132754508</v>
      </c>
      <c r="C122" s="7">
        <v>0.46982554284924649</v>
      </c>
      <c r="D122" s="7">
        <f t="shared" si="1"/>
        <v>5.5282993561246974</v>
      </c>
    </row>
    <row r="123" spans="1:4" x14ac:dyDescent="0.25">
      <c r="A123" s="5" t="s">
        <v>34</v>
      </c>
      <c r="B123" s="7">
        <v>0</v>
      </c>
      <c r="C123" s="7">
        <v>2.9746272130356896E-2</v>
      </c>
      <c r="D123" s="7">
        <f t="shared" si="1"/>
        <v>2.9746272130356896E-2</v>
      </c>
    </row>
    <row r="124" spans="1:4" x14ac:dyDescent="0.25">
      <c r="A124" s="5" t="s">
        <v>561</v>
      </c>
      <c r="B124" s="7">
        <v>10.703129235327543</v>
      </c>
      <c r="C124" s="7">
        <v>0</v>
      </c>
      <c r="D124" s="7">
        <f t="shared" si="1"/>
        <v>10.703129235327543</v>
      </c>
    </row>
    <row r="125" spans="1:4" x14ac:dyDescent="0.25">
      <c r="A125" s="5" t="s">
        <v>35</v>
      </c>
      <c r="B125" s="7">
        <v>0</v>
      </c>
      <c r="C125" s="7">
        <v>2.9746272130356893E-2</v>
      </c>
      <c r="D125" s="7">
        <f t="shared" si="1"/>
        <v>2.9746272130356893E-2</v>
      </c>
    </row>
    <row r="126" spans="1:4" x14ac:dyDescent="0.25">
      <c r="A126" s="5" t="s">
        <v>12</v>
      </c>
      <c r="B126" s="7">
        <v>4.6270652905369554</v>
      </c>
      <c r="C126" s="7">
        <v>2.8901272657023257E-2</v>
      </c>
      <c r="D126" s="7">
        <f t="shared" si="1"/>
        <v>4.6559665631939788</v>
      </c>
    </row>
    <row r="127" spans="1:4" x14ac:dyDescent="0.25">
      <c r="A127" s="5" t="s">
        <v>125</v>
      </c>
      <c r="B127" s="7">
        <v>8.413087251011186</v>
      </c>
      <c r="C127" s="7">
        <v>14.250094726282526</v>
      </c>
      <c r="D127" s="7">
        <f t="shared" si="1"/>
        <v>22.663181977293711</v>
      </c>
    </row>
    <row r="128" spans="1:4" x14ac:dyDescent="0.25">
      <c r="A128" s="5" t="s">
        <v>81</v>
      </c>
      <c r="B128" s="7">
        <v>5.0584738132754508</v>
      </c>
      <c r="C128" s="7">
        <v>0.27715406770012774</v>
      </c>
      <c r="D128" s="7">
        <f t="shared" si="1"/>
        <v>5.3356278809755784</v>
      </c>
    </row>
    <row r="129" spans="1:4" x14ac:dyDescent="0.25">
      <c r="A129" s="5" t="s">
        <v>137</v>
      </c>
      <c r="B129" s="7">
        <v>686.33387381327543</v>
      </c>
      <c r="C129" s="7">
        <v>67.694384011480139</v>
      </c>
      <c r="D129" s="7">
        <f t="shared" si="1"/>
        <v>754.02825782475554</v>
      </c>
    </row>
    <row r="130" spans="1:4" x14ac:dyDescent="0.25">
      <c r="A130" s="5" t="s">
        <v>68</v>
      </c>
      <c r="B130" s="7">
        <v>4.6270652905369554</v>
      </c>
      <c r="C130" s="7">
        <v>2.99696713539617E-2</v>
      </c>
      <c r="D130" s="7">
        <f t="shared" si="1"/>
        <v>4.6570349618909175</v>
      </c>
    </row>
    <row r="131" spans="1:4" x14ac:dyDescent="0.25">
      <c r="A131" s="5" t="s">
        <v>36</v>
      </c>
      <c r="B131" s="7">
        <v>0</v>
      </c>
      <c r="C131" s="7">
        <v>2.9746272130356893E-2</v>
      </c>
      <c r="D131" s="7">
        <f t="shared" si="1"/>
        <v>2.9746272130356893E-2</v>
      </c>
    </row>
    <row r="132" spans="1:4" x14ac:dyDescent="0.25">
      <c r="A132" s="5" t="s">
        <v>91</v>
      </c>
      <c r="B132" s="7">
        <v>25.178732374934153</v>
      </c>
      <c r="C132" s="7">
        <v>1.0713419827986432</v>
      </c>
      <c r="D132" s="7">
        <f t="shared" si="1"/>
        <v>26.250074357732796</v>
      </c>
    </row>
    <row r="133" spans="1:4" x14ac:dyDescent="0.25">
      <c r="A133" s="5" t="s">
        <v>562</v>
      </c>
      <c r="B133" s="7">
        <v>10.703129235327543</v>
      </c>
      <c r="C133" s="7">
        <v>0</v>
      </c>
      <c r="D133" s="7">
        <f t="shared" si="1"/>
        <v>10.703129235327543</v>
      </c>
    </row>
    <row r="134" spans="1:4" x14ac:dyDescent="0.25">
      <c r="A134" s="5" t="s">
        <v>130</v>
      </c>
      <c r="B134" s="7">
        <v>25.178732374934153</v>
      </c>
      <c r="C134" s="7">
        <v>25.432817367872943</v>
      </c>
      <c r="D134" s="7">
        <f t="shared" si="1"/>
        <v>50.6115497428071</v>
      </c>
    </row>
    <row r="135" spans="1:4" x14ac:dyDescent="0.25">
      <c r="A135" s="5" t="s">
        <v>111</v>
      </c>
      <c r="B135" s="7">
        <v>101.64189435483871</v>
      </c>
      <c r="C135" s="7">
        <v>4.5749187121758306</v>
      </c>
      <c r="D135" s="7">
        <f t="shared" si="1"/>
        <v>106.21681306701454</v>
      </c>
    </row>
    <row r="136" spans="1:4" x14ac:dyDescent="0.25">
      <c r="A136" s="5" t="s">
        <v>7</v>
      </c>
      <c r="B136" s="7">
        <v>4.6270652905369554</v>
      </c>
      <c r="C136" s="7">
        <v>8.039948988153527E-4</v>
      </c>
      <c r="D136" s="7">
        <f t="shared" si="1"/>
        <v>4.6278692854357706</v>
      </c>
    </row>
    <row r="137" spans="1:4" x14ac:dyDescent="0.25">
      <c r="A137" s="5" t="s">
        <v>82</v>
      </c>
      <c r="B137" s="7">
        <v>5.0584738132754508</v>
      </c>
      <c r="C137" s="7">
        <v>0.57509996990986667</v>
      </c>
      <c r="D137" s="7">
        <f t="shared" si="1"/>
        <v>5.6335737831853177</v>
      </c>
    </row>
    <row r="138" spans="1:4" x14ac:dyDescent="0.25">
      <c r="A138" s="5" t="s">
        <v>135</v>
      </c>
      <c r="B138" s="7">
        <v>16.05469385299131</v>
      </c>
      <c r="C138" s="7">
        <v>31.317160833422001</v>
      </c>
      <c r="D138" s="7">
        <f t="shared" si="1"/>
        <v>47.371854686413315</v>
      </c>
    </row>
    <row r="139" spans="1:4" x14ac:dyDescent="0.25">
      <c r="A139" s="5" t="s">
        <v>156</v>
      </c>
      <c r="B139" s="7">
        <v>3.4644950709769828</v>
      </c>
      <c r="C139" s="7">
        <v>6.0194370557026339E-2</v>
      </c>
      <c r="D139" s="7">
        <f t="shared" si="1"/>
        <v>3.5246894415340093</v>
      </c>
    </row>
    <row r="140" spans="1:4" x14ac:dyDescent="0.25">
      <c r="A140" s="5" t="s">
        <v>157</v>
      </c>
      <c r="B140" s="7">
        <v>19.352005580787445</v>
      </c>
      <c r="C140" s="7">
        <v>0</v>
      </c>
      <c r="D140" s="7">
        <f t="shared" si="1"/>
        <v>19.352005580787445</v>
      </c>
    </row>
    <row r="141" spans="1:4" x14ac:dyDescent="0.25">
      <c r="A141" s="5" t="s">
        <v>563</v>
      </c>
      <c r="B141" s="7">
        <v>90.501627500687476</v>
      </c>
      <c r="C141" s="7">
        <v>0</v>
      </c>
      <c r="D141" s="7">
        <f t="shared" ref="D141:D204" si="2">SUM(B141:C141)</f>
        <v>90.501627500687476</v>
      </c>
    </row>
    <row r="142" spans="1:4" x14ac:dyDescent="0.25">
      <c r="A142" s="5" t="s">
        <v>184</v>
      </c>
      <c r="B142" s="7">
        <v>13.030209783896979</v>
      </c>
      <c r="C142" s="7">
        <v>0</v>
      </c>
      <c r="D142" s="7">
        <f t="shared" si="2"/>
        <v>13.030209783896979</v>
      </c>
    </row>
    <row r="143" spans="1:4" x14ac:dyDescent="0.25">
      <c r="A143" s="5" t="s">
        <v>99</v>
      </c>
      <c r="B143" s="7">
        <v>5.0584738132754508</v>
      </c>
      <c r="C143" s="7">
        <v>3.3417356855871678</v>
      </c>
      <c r="D143" s="7">
        <f t="shared" si="2"/>
        <v>8.400209498862619</v>
      </c>
    </row>
    <row r="144" spans="1:4" x14ac:dyDescent="0.25">
      <c r="A144" s="5" t="s">
        <v>37</v>
      </c>
      <c r="B144" s="7">
        <v>0</v>
      </c>
      <c r="C144" s="7">
        <v>2.9746272130356893E-2</v>
      </c>
      <c r="D144" s="7">
        <f t="shared" si="2"/>
        <v>2.9746272130356893E-2</v>
      </c>
    </row>
    <row r="145" spans="1:4" x14ac:dyDescent="0.25">
      <c r="A145" s="5" t="s">
        <v>38</v>
      </c>
      <c r="B145" s="7">
        <v>0</v>
      </c>
      <c r="C145" s="7">
        <v>2.9746272130356896E-2</v>
      </c>
      <c r="D145" s="7">
        <f t="shared" si="2"/>
        <v>2.9746272130356896E-2</v>
      </c>
    </row>
    <row r="146" spans="1:4" x14ac:dyDescent="0.25">
      <c r="A146" s="5" t="s">
        <v>564</v>
      </c>
      <c r="B146" s="7">
        <v>12.84375508239305</v>
      </c>
      <c r="C146" s="7">
        <v>0</v>
      </c>
      <c r="D146" s="7">
        <f t="shared" si="2"/>
        <v>12.84375508239305</v>
      </c>
    </row>
    <row r="147" spans="1:4" x14ac:dyDescent="0.25">
      <c r="A147" s="5" t="s">
        <v>565</v>
      </c>
      <c r="B147" s="7">
        <v>21.406258470655086</v>
      </c>
      <c r="C147" s="7">
        <v>0</v>
      </c>
      <c r="D147" s="7">
        <f t="shared" si="2"/>
        <v>21.406258470655086</v>
      </c>
    </row>
    <row r="148" spans="1:4" x14ac:dyDescent="0.25">
      <c r="A148" s="5" t="s">
        <v>566</v>
      </c>
      <c r="B148" s="7">
        <v>14.449224467692179</v>
      </c>
      <c r="C148" s="7">
        <v>0</v>
      </c>
      <c r="D148" s="7">
        <f t="shared" si="2"/>
        <v>14.449224467692179</v>
      </c>
    </row>
    <row r="149" spans="1:4" x14ac:dyDescent="0.25">
      <c r="A149" s="5" t="s">
        <v>567</v>
      </c>
      <c r="B149" s="7">
        <v>14.449224467692179</v>
      </c>
      <c r="C149" s="7">
        <v>0</v>
      </c>
      <c r="D149" s="7">
        <f t="shared" si="2"/>
        <v>14.449224467692179</v>
      </c>
    </row>
    <row r="150" spans="1:4" x14ac:dyDescent="0.25">
      <c r="A150" s="5" t="s">
        <v>39</v>
      </c>
      <c r="B150" s="7">
        <v>0</v>
      </c>
      <c r="C150" s="7">
        <v>2.9746272130356896E-2</v>
      </c>
      <c r="D150" s="7">
        <f t="shared" si="2"/>
        <v>2.9746272130356896E-2</v>
      </c>
    </row>
    <row r="151" spans="1:4" x14ac:dyDescent="0.25">
      <c r="A151" s="5" t="s">
        <v>185</v>
      </c>
      <c r="B151" s="7">
        <v>4.2413501098194848</v>
      </c>
      <c r="C151" s="7">
        <v>0</v>
      </c>
      <c r="D151" s="7">
        <f t="shared" si="2"/>
        <v>4.2413501098194848</v>
      </c>
    </row>
    <row r="152" spans="1:4" x14ac:dyDescent="0.25">
      <c r="A152" s="5" t="s">
        <v>10</v>
      </c>
      <c r="B152" s="7">
        <v>4.0988647629342614</v>
      </c>
      <c r="C152" s="7">
        <v>1.598337618449467E-2</v>
      </c>
      <c r="D152" s="7">
        <f t="shared" si="2"/>
        <v>4.1148481391187559</v>
      </c>
    </row>
    <row r="153" spans="1:4" x14ac:dyDescent="0.25">
      <c r="A153" s="5" t="s">
        <v>409</v>
      </c>
      <c r="B153" s="7">
        <v>0</v>
      </c>
      <c r="C153" s="7">
        <v>0.10486109228403452</v>
      </c>
      <c r="D153" s="7">
        <f t="shared" si="2"/>
        <v>0.10486109228403452</v>
      </c>
    </row>
    <row r="154" spans="1:4" x14ac:dyDescent="0.25">
      <c r="A154" s="5" t="s">
        <v>76</v>
      </c>
      <c r="B154" s="7">
        <v>5.0584738132754508</v>
      </c>
      <c r="C154" s="7">
        <v>0.18975607520867288</v>
      </c>
      <c r="D154" s="7">
        <f t="shared" si="2"/>
        <v>5.2482298884841239</v>
      </c>
    </row>
    <row r="155" spans="1:4" x14ac:dyDescent="0.25">
      <c r="A155" s="5" t="s">
        <v>568</v>
      </c>
      <c r="B155" s="7">
        <v>12.308598620626674</v>
      </c>
      <c r="C155" s="7">
        <v>0</v>
      </c>
      <c r="D155" s="7">
        <f t="shared" si="2"/>
        <v>12.308598620626674</v>
      </c>
    </row>
    <row r="156" spans="1:4" x14ac:dyDescent="0.25">
      <c r="A156" s="5" t="s">
        <v>569</v>
      </c>
      <c r="B156" s="7">
        <v>21.406258470655086</v>
      </c>
      <c r="C156" s="7">
        <v>0</v>
      </c>
      <c r="D156" s="7">
        <f t="shared" si="2"/>
        <v>21.406258470655086</v>
      </c>
    </row>
    <row r="157" spans="1:4" x14ac:dyDescent="0.25">
      <c r="A157" s="5" t="s">
        <v>112</v>
      </c>
      <c r="B157" s="7">
        <v>95.264871053355265</v>
      </c>
      <c r="C157" s="7">
        <v>4.5749187121758306</v>
      </c>
      <c r="D157" s="7">
        <f t="shared" si="2"/>
        <v>99.839789765531094</v>
      </c>
    </row>
    <row r="158" spans="1:4" x14ac:dyDescent="0.25">
      <c r="A158" s="5" t="s">
        <v>17</v>
      </c>
      <c r="B158" s="7">
        <v>4.6270652905369554</v>
      </c>
      <c r="C158" s="7">
        <v>2.8901272657023257E-2</v>
      </c>
      <c r="D158" s="7">
        <f t="shared" si="2"/>
        <v>4.6559665631939788</v>
      </c>
    </row>
    <row r="159" spans="1:4" x14ac:dyDescent="0.25">
      <c r="A159" s="5" t="s">
        <v>570</v>
      </c>
      <c r="B159" s="7">
        <v>21.406258470655086</v>
      </c>
      <c r="C159" s="7">
        <v>0</v>
      </c>
      <c r="D159" s="7">
        <f t="shared" si="2"/>
        <v>21.406258470655086</v>
      </c>
    </row>
    <row r="160" spans="1:4" x14ac:dyDescent="0.25">
      <c r="A160" s="5" t="s">
        <v>571</v>
      </c>
      <c r="B160" s="7">
        <v>21.406258470655086</v>
      </c>
      <c r="C160" s="7">
        <v>0</v>
      </c>
      <c r="D160" s="7">
        <f t="shared" si="2"/>
        <v>21.406258470655086</v>
      </c>
    </row>
    <row r="161" spans="1:4" x14ac:dyDescent="0.25">
      <c r="A161" s="5" t="s">
        <v>40</v>
      </c>
      <c r="B161" s="7">
        <v>0</v>
      </c>
      <c r="C161" s="7">
        <v>2.9746272130356896E-2</v>
      </c>
      <c r="D161" s="7">
        <f t="shared" si="2"/>
        <v>2.9746272130356896E-2</v>
      </c>
    </row>
    <row r="162" spans="1:4" x14ac:dyDescent="0.25">
      <c r="A162" s="5" t="s">
        <v>132</v>
      </c>
      <c r="B162" s="7">
        <v>5.0584738132754508</v>
      </c>
      <c r="C162" s="7">
        <v>35.150626167365601</v>
      </c>
      <c r="D162" s="7">
        <f t="shared" si="2"/>
        <v>40.209099980641049</v>
      </c>
    </row>
    <row r="163" spans="1:4" x14ac:dyDescent="0.25">
      <c r="A163" s="5" t="s">
        <v>186</v>
      </c>
      <c r="B163" s="7">
        <v>23.437523870612594</v>
      </c>
      <c r="C163" s="7">
        <v>3.9436661118183154E-4</v>
      </c>
      <c r="D163" s="7">
        <f t="shared" si="2"/>
        <v>23.437918237223776</v>
      </c>
    </row>
    <row r="164" spans="1:4" x14ac:dyDescent="0.25">
      <c r="A164" s="5" t="s">
        <v>410</v>
      </c>
      <c r="B164" s="7">
        <v>0</v>
      </c>
      <c r="C164" s="7">
        <v>0.10486109228403452</v>
      </c>
      <c r="D164" s="7">
        <f t="shared" si="2"/>
        <v>0.10486109228403452</v>
      </c>
    </row>
    <row r="165" spans="1:4" x14ac:dyDescent="0.25">
      <c r="A165" s="5" t="s">
        <v>50</v>
      </c>
      <c r="B165" s="7">
        <v>21.648324128033138</v>
      </c>
      <c r="C165" s="7">
        <v>2.4389724772190102E-2</v>
      </c>
      <c r="D165" s="7">
        <f t="shared" si="2"/>
        <v>21.67271385280533</v>
      </c>
    </row>
    <row r="166" spans="1:4" x14ac:dyDescent="0.25">
      <c r="A166" s="5" t="s">
        <v>136</v>
      </c>
      <c r="B166" s="7">
        <v>71.448653290016438</v>
      </c>
      <c r="C166" s="7">
        <v>31.317160833422001</v>
      </c>
      <c r="D166" s="7">
        <f t="shared" si="2"/>
        <v>102.76581412343845</v>
      </c>
    </row>
    <row r="167" spans="1:4" x14ac:dyDescent="0.25">
      <c r="A167" s="5" t="s">
        <v>41</v>
      </c>
      <c r="B167" s="7">
        <v>0</v>
      </c>
      <c r="C167" s="7">
        <v>2.9746272130356893E-2</v>
      </c>
      <c r="D167" s="7">
        <f t="shared" si="2"/>
        <v>2.9746272130356893E-2</v>
      </c>
    </row>
    <row r="168" spans="1:4" x14ac:dyDescent="0.25">
      <c r="A168" s="5" t="s">
        <v>187</v>
      </c>
      <c r="B168" s="7">
        <v>0.95960905034118937</v>
      </c>
      <c r="C168" s="7">
        <v>0</v>
      </c>
      <c r="D168" s="7">
        <f t="shared" si="2"/>
        <v>0.95960905034118937</v>
      </c>
    </row>
    <row r="169" spans="1:4" x14ac:dyDescent="0.25">
      <c r="A169" s="5" t="s">
        <v>337</v>
      </c>
      <c r="B169" s="7">
        <v>14.449224467692179</v>
      </c>
      <c r="C169" s="7">
        <v>0</v>
      </c>
      <c r="D169" s="7">
        <f t="shared" si="2"/>
        <v>14.449224467692179</v>
      </c>
    </row>
    <row r="170" spans="1:4" x14ac:dyDescent="0.25">
      <c r="A170" s="5" t="s">
        <v>363</v>
      </c>
      <c r="B170" s="7">
        <v>24.228815643225595</v>
      </c>
      <c r="C170" s="7">
        <v>0</v>
      </c>
      <c r="D170" s="7">
        <f t="shared" si="2"/>
        <v>24.228815643225595</v>
      </c>
    </row>
    <row r="171" spans="1:4" x14ac:dyDescent="0.25">
      <c r="A171" s="5" t="s">
        <v>11</v>
      </c>
      <c r="B171" s="7">
        <v>4.6270652905369554</v>
      </c>
      <c r="C171" s="7">
        <v>1.4388359642232139E-2</v>
      </c>
      <c r="D171" s="7">
        <f t="shared" si="2"/>
        <v>4.6414536501791872</v>
      </c>
    </row>
    <row r="172" spans="1:4" x14ac:dyDescent="0.25">
      <c r="A172" s="5" t="s">
        <v>411</v>
      </c>
      <c r="B172" s="7">
        <v>0</v>
      </c>
      <c r="C172" s="7">
        <v>0.10486109228403452</v>
      </c>
      <c r="D172" s="7">
        <f t="shared" si="2"/>
        <v>0.10486109228403452</v>
      </c>
    </row>
    <row r="173" spans="1:4" x14ac:dyDescent="0.25">
      <c r="A173" s="5" t="s">
        <v>158</v>
      </c>
      <c r="B173" s="7">
        <v>25.178732374934153</v>
      </c>
      <c r="C173" s="7">
        <v>0</v>
      </c>
      <c r="D173" s="7">
        <f t="shared" si="2"/>
        <v>25.178732374934153</v>
      </c>
    </row>
    <row r="174" spans="1:4" x14ac:dyDescent="0.25">
      <c r="A174" s="5" t="s">
        <v>3</v>
      </c>
      <c r="B174" s="7">
        <v>4.6270652905369554</v>
      </c>
      <c r="C174" s="7">
        <v>1.0803009132178199E-4</v>
      </c>
      <c r="D174" s="7">
        <f t="shared" si="2"/>
        <v>4.6271733206282768</v>
      </c>
    </row>
    <row r="175" spans="1:4" x14ac:dyDescent="0.25">
      <c r="A175" s="5" t="s">
        <v>572</v>
      </c>
      <c r="B175" s="7">
        <v>21.406258470655086</v>
      </c>
      <c r="C175" s="7">
        <v>0</v>
      </c>
      <c r="D175" s="7">
        <f t="shared" si="2"/>
        <v>21.406258470655086</v>
      </c>
    </row>
    <row r="176" spans="1:4" x14ac:dyDescent="0.25">
      <c r="A176" s="5" t="s">
        <v>71</v>
      </c>
      <c r="B176" s="7">
        <v>0.38571518071747002</v>
      </c>
      <c r="C176" s="7">
        <v>6.3465362488230349E-3</v>
      </c>
      <c r="D176" s="7">
        <f t="shared" si="2"/>
        <v>0.39206171696629305</v>
      </c>
    </row>
    <row r="177" spans="1:4" x14ac:dyDescent="0.25">
      <c r="A177" s="5" t="s">
        <v>338</v>
      </c>
      <c r="B177" s="7">
        <v>13.914068005925804</v>
      </c>
      <c r="C177" s="7">
        <v>0</v>
      </c>
      <c r="D177" s="7">
        <f t="shared" si="2"/>
        <v>13.914068005925804</v>
      </c>
    </row>
    <row r="178" spans="1:4" x14ac:dyDescent="0.25">
      <c r="A178" s="5" t="s">
        <v>69</v>
      </c>
      <c r="B178" s="7">
        <v>19.507698280967631</v>
      </c>
      <c r="C178" s="7">
        <v>0.13077435159023348</v>
      </c>
      <c r="D178" s="7">
        <f t="shared" si="2"/>
        <v>19.638472632557864</v>
      </c>
    </row>
    <row r="179" spans="1:4" x14ac:dyDescent="0.25">
      <c r="A179" s="5" t="s">
        <v>19</v>
      </c>
      <c r="B179" s="7">
        <v>25.17873237493415</v>
      </c>
      <c r="C179" s="7">
        <v>3.0182977718104177E-3</v>
      </c>
      <c r="D179" s="7">
        <f t="shared" si="2"/>
        <v>25.181750672705959</v>
      </c>
    </row>
    <row r="180" spans="1:4" x14ac:dyDescent="0.25">
      <c r="A180" s="5" t="s">
        <v>5</v>
      </c>
      <c r="B180" s="7">
        <v>0.4119645419667104</v>
      </c>
      <c r="C180" s="7">
        <v>3.2795365871564564E-4</v>
      </c>
      <c r="D180" s="7">
        <f t="shared" si="2"/>
        <v>0.41229249562542603</v>
      </c>
    </row>
    <row r="181" spans="1:4" x14ac:dyDescent="0.25">
      <c r="A181" s="5" t="s">
        <v>573</v>
      </c>
      <c r="B181" s="7">
        <v>12.84375508239305</v>
      </c>
      <c r="C181" s="7">
        <v>0</v>
      </c>
      <c r="D181" s="7">
        <f t="shared" si="2"/>
        <v>12.84375508239305</v>
      </c>
    </row>
    <row r="182" spans="1:4" x14ac:dyDescent="0.25">
      <c r="A182" s="5" t="s">
        <v>412</v>
      </c>
      <c r="B182" s="7">
        <v>0</v>
      </c>
      <c r="C182" s="7">
        <v>0.10486109228403452</v>
      </c>
      <c r="D182" s="7">
        <f t="shared" si="2"/>
        <v>0.10486109228403452</v>
      </c>
    </row>
    <row r="183" spans="1:4" x14ac:dyDescent="0.25">
      <c r="A183" s="5" t="s">
        <v>42</v>
      </c>
      <c r="B183" s="7">
        <v>0</v>
      </c>
      <c r="C183" s="7">
        <v>2.9746272130356896E-2</v>
      </c>
      <c r="D183" s="7">
        <f t="shared" si="2"/>
        <v>2.9746272130356896E-2</v>
      </c>
    </row>
    <row r="184" spans="1:4" x14ac:dyDescent="0.25">
      <c r="A184" s="5" t="s">
        <v>290</v>
      </c>
      <c r="B184" s="7">
        <v>12.84375508239305</v>
      </c>
      <c r="C184" s="7">
        <v>0</v>
      </c>
      <c r="D184" s="7">
        <f t="shared" si="2"/>
        <v>12.84375508239305</v>
      </c>
    </row>
    <row r="185" spans="1:4" x14ac:dyDescent="0.25">
      <c r="A185" s="5" t="s">
        <v>43</v>
      </c>
      <c r="B185" s="7">
        <v>0</v>
      </c>
      <c r="C185" s="7">
        <v>2.9746272130356896E-2</v>
      </c>
      <c r="D185" s="7">
        <f t="shared" si="2"/>
        <v>2.9746272130356896E-2</v>
      </c>
    </row>
    <row r="186" spans="1:4" x14ac:dyDescent="0.25">
      <c r="A186" s="5" t="s">
        <v>574</v>
      </c>
      <c r="B186" s="7">
        <v>11.773442158860295</v>
      </c>
      <c r="C186" s="7">
        <v>0</v>
      </c>
      <c r="D186" s="7">
        <f t="shared" si="2"/>
        <v>11.773442158860295</v>
      </c>
    </row>
    <row r="187" spans="1:4" x14ac:dyDescent="0.25">
      <c r="A187" s="5" t="s">
        <v>575</v>
      </c>
      <c r="B187" s="7">
        <v>20.871102008888705</v>
      </c>
      <c r="C187" s="7">
        <v>0</v>
      </c>
      <c r="D187" s="7">
        <f t="shared" si="2"/>
        <v>20.871102008888705</v>
      </c>
    </row>
    <row r="188" spans="1:4" x14ac:dyDescent="0.25">
      <c r="A188" s="5" t="s">
        <v>102</v>
      </c>
      <c r="B188" s="7">
        <v>61.922166184680904</v>
      </c>
      <c r="C188" s="7">
        <v>814.02176652510479</v>
      </c>
      <c r="D188" s="7">
        <f t="shared" si="2"/>
        <v>875.94393270978571</v>
      </c>
    </row>
    <row r="189" spans="1:4" x14ac:dyDescent="0.25">
      <c r="A189" s="5" t="s">
        <v>85</v>
      </c>
      <c r="B189" s="7">
        <v>25.39441936039778</v>
      </c>
      <c r="C189" s="7">
        <v>0.3321260969381139</v>
      </c>
      <c r="D189" s="7">
        <f t="shared" si="2"/>
        <v>25.726545457335895</v>
      </c>
    </row>
    <row r="190" spans="1:4" x14ac:dyDescent="0.25">
      <c r="A190" s="5" t="s">
        <v>189</v>
      </c>
      <c r="B190" s="7">
        <v>23.400011994960764</v>
      </c>
      <c r="C190" s="7">
        <v>0</v>
      </c>
      <c r="D190" s="7">
        <f t="shared" si="2"/>
        <v>23.400011994960764</v>
      </c>
    </row>
    <row r="191" spans="1:4" x14ac:dyDescent="0.25">
      <c r="A191" s="5" t="s">
        <v>576</v>
      </c>
      <c r="B191" s="7">
        <v>17.125006776524067</v>
      </c>
      <c r="C191" s="7">
        <v>0</v>
      </c>
      <c r="D191" s="7">
        <f t="shared" si="2"/>
        <v>17.125006776524067</v>
      </c>
    </row>
    <row r="192" spans="1:4" x14ac:dyDescent="0.25">
      <c r="A192" s="5" t="s">
        <v>379</v>
      </c>
      <c r="B192" s="7">
        <v>12.84375508239305</v>
      </c>
      <c r="C192" s="7">
        <v>0</v>
      </c>
      <c r="D192" s="7">
        <f t="shared" si="2"/>
        <v>12.84375508239305</v>
      </c>
    </row>
    <row r="193" spans="1:4" x14ac:dyDescent="0.25">
      <c r="A193" s="5" t="s">
        <v>59</v>
      </c>
      <c r="B193" s="7">
        <v>15.761603048602993</v>
      </c>
      <c r="C193" s="7">
        <v>4.2388953495231779E-2</v>
      </c>
      <c r="D193" s="7">
        <f t="shared" si="2"/>
        <v>15.803992002098225</v>
      </c>
    </row>
    <row r="194" spans="1:4" x14ac:dyDescent="0.25">
      <c r="A194" s="5" t="s">
        <v>339</v>
      </c>
      <c r="B194" s="7">
        <v>88.120005724353604</v>
      </c>
      <c r="C194" s="7">
        <v>0</v>
      </c>
      <c r="D194" s="7">
        <f t="shared" si="2"/>
        <v>88.120005724353604</v>
      </c>
    </row>
    <row r="195" spans="1:4" x14ac:dyDescent="0.25">
      <c r="A195" s="5" t="s">
        <v>131</v>
      </c>
      <c r="B195" s="7">
        <v>120.44360342828942</v>
      </c>
      <c r="C195" s="7">
        <v>18.299675976714699</v>
      </c>
      <c r="D195" s="7">
        <f t="shared" si="2"/>
        <v>138.74327940500413</v>
      </c>
    </row>
    <row r="196" spans="1:4" x14ac:dyDescent="0.25">
      <c r="A196" s="5" t="s">
        <v>209</v>
      </c>
      <c r="B196" s="7">
        <v>20.221802684037126</v>
      </c>
      <c r="C196" s="7">
        <v>1.1185201586167957</v>
      </c>
      <c r="D196" s="7">
        <f t="shared" si="2"/>
        <v>21.340322842653922</v>
      </c>
    </row>
    <row r="197" spans="1:4" x14ac:dyDescent="0.25">
      <c r="A197" s="5" t="s">
        <v>6</v>
      </c>
      <c r="B197" s="7">
        <v>4.6270652905369563</v>
      </c>
      <c r="C197" s="7">
        <v>7.8491236918180936E-3</v>
      </c>
      <c r="D197" s="7">
        <f t="shared" si="2"/>
        <v>4.6349144142287741</v>
      </c>
    </row>
    <row r="198" spans="1:4" x14ac:dyDescent="0.25">
      <c r="A198" s="5" t="s">
        <v>8</v>
      </c>
      <c r="B198" s="7">
        <v>4.6270652905369554</v>
      </c>
      <c r="C198" s="7">
        <v>4.2608363873664675E-3</v>
      </c>
      <c r="D198" s="7">
        <f t="shared" si="2"/>
        <v>4.6313261269243222</v>
      </c>
    </row>
    <row r="199" spans="1:4" x14ac:dyDescent="0.25">
      <c r="A199" s="5" t="s">
        <v>190</v>
      </c>
      <c r="B199" s="7">
        <v>25.178732374934153</v>
      </c>
      <c r="C199" s="7">
        <v>0</v>
      </c>
      <c r="D199" s="7">
        <f t="shared" si="2"/>
        <v>25.178732374934153</v>
      </c>
    </row>
    <row r="200" spans="1:4" x14ac:dyDescent="0.25">
      <c r="A200" s="5" t="s">
        <v>106</v>
      </c>
      <c r="B200" s="7">
        <v>0</v>
      </c>
      <c r="C200" s="7">
        <v>5.4498891613651823</v>
      </c>
      <c r="D200" s="7">
        <f t="shared" si="2"/>
        <v>5.4498891613651823</v>
      </c>
    </row>
    <row r="201" spans="1:4" x14ac:dyDescent="0.25">
      <c r="A201" s="5" t="s">
        <v>104</v>
      </c>
      <c r="B201" s="7">
        <v>0</v>
      </c>
      <c r="C201" s="7">
        <v>5.4498891613651823</v>
      </c>
      <c r="D201" s="7">
        <f t="shared" si="2"/>
        <v>5.4498891613651823</v>
      </c>
    </row>
    <row r="202" spans="1:4" x14ac:dyDescent="0.25">
      <c r="A202" s="5" t="s">
        <v>577</v>
      </c>
      <c r="B202" s="7">
        <v>11.238285697093916</v>
      </c>
      <c r="C202" s="7">
        <v>0</v>
      </c>
      <c r="D202" s="7">
        <f t="shared" si="2"/>
        <v>11.238285697093916</v>
      </c>
    </row>
    <row r="203" spans="1:4" x14ac:dyDescent="0.25">
      <c r="A203" s="5" t="s">
        <v>16</v>
      </c>
      <c r="B203" s="7">
        <v>4.6270652905369554</v>
      </c>
      <c r="C203" s="7">
        <v>2.1410535559336877E-2</v>
      </c>
      <c r="D203" s="7">
        <f t="shared" si="2"/>
        <v>4.6484758260962922</v>
      </c>
    </row>
    <row r="204" spans="1:4" x14ac:dyDescent="0.25">
      <c r="A204" s="5" t="s">
        <v>44</v>
      </c>
      <c r="B204" s="7">
        <v>0</v>
      </c>
      <c r="C204" s="7">
        <v>2.9746272130356896E-2</v>
      </c>
      <c r="D204" s="7">
        <f t="shared" si="2"/>
        <v>2.9746272130356896E-2</v>
      </c>
    </row>
    <row r="205" spans="1:4" x14ac:dyDescent="0.25">
      <c r="A205" s="5" t="s">
        <v>107</v>
      </c>
      <c r="B205" s="7">
        <v>0</v>
      </c>
      <c r="C205" s="7">
        <v>5.4498891613651823</v>
      </c>
      <c r="D205" s="7">
        <f t="shared" ref="D205:D260" si="3">SUM(B205:C205)</f>
        <v>5.4498891613651823</v>
      </c>
    </row>
    <row r="206" spans="1:4" x14ac:dyDescent="0.25">
      <c r="A206" s="5" t="s">
        <v>578</v>
      </c>
      <c r="B206" s="7">
        <v>16.589850314757687</v>
      </c>
      <c r="C206" s="7">
        <v>0</v>
      </c>
      <c r="D206" s="7">
        <f t="shared" si="3"/>
        <v>16.589850314757687</v>
      </c>
    </row>
    <row r="207" spans="1:4" x14ac:dyDescent="0.25">
      <c r="A207" s="5" t="s">
        <v>84</v>
      </c>
      <c r="B207" s="7">
        <v>5.0584738132754508</v>
      </c>
      <c r="C207" s="7">
        <v>0.89703828315913037</v>
      </c>
      <c r="D207" s="7">
        <f t="shared" si="3"/>
        <v>5.9555120964345809</v>
      </c>
    </row>
    <row r="208" spans="1:4" x14ac:dyDescent="0.25">
      <c r="A208" s="5" t="s">
        <v>77</v>
      </c>
      <c r="B208" s="7">
        <v>5.0584738132754508</v>
      </c>
      <c r="C208" s="7">
        <v>1.0923594175870799</v>
      </c>
      <c r="D208" s="7">
        <f t="shared" si="3"/>
        <v>6.1508332308625304</v>
      </c>
    </row>
    <row r="209" spans="1:4" x14ac:dyDescent="0.25">
      <c r="A209" s="5" t="s">
        <v>579</v>
      </c>
      <c r="B209" s="7">
        <v>16.05469385299131</v>
      </c>
      <c r="C209" s="7">
        <v>0</v>
      </c>
      <c r="D209" s="7">
        <f t="shared" si="3"/>
        <v>16.05469385299131</v>
      </c>
    </row>
    <row r="210" spans="1:4" x14ac:dyDescent="0.25">
      <c r="A210" s="5" t="s">
        <v>539</v>
      </c>
      <c r="B210" s="7">
        <v>16.589850314757687</v>
      </c>
      <c r="C210" s="7">
        <v>0</v>
      </c>
      <c r="D210" s="7">
        <f t="shared" si="3"/>
        <v>16.589850314757687</v>
      </c>
    </row>
    <row r="211" spans="1:4" x14ac:dyDescent="0.25">
      <c r="A211" s="5" t="s">
        <v>126</v>
      </c>
      <c r="B211" s="7">
        <v>25.178732374934153</v>
      </c>
      <c r="C211" s="7">
        <v>17.483011557211764</v>
      </c>
      <c r="D211" s="7">
        <f t="shared" si="3"/>
        <v>42.661743932145917</v>
      </c>
    </row>
    <row r="212" spans="1:4" x14ac:dyDescent="0.25">
      <c r="A212" s="5" t="s">
        <v>129</v>
      </c>
      <c r="B212" s="7">
        <v>25.178732374934153</v>
      </c>
      <c r="C212" s="7">
        <v>20.357945444445097</v>
      </c>
      <c r="D212" s="7">
        <f t="shared" si="3"/>
        <v>45.53667781937925</v>
      </c>
    </row>
    <row r="213" spans="1:4" x14ac:dyDescent="0.25">
      <c r="A213" s="5" t="s">
        <v>4</v>
      </c>
      <c r="B213" s="7">
        <v>2.6740936151613246</v>
      </c>
      <c r="C213" s="7">
        <v>4.3454092196027811E-5</v>
      </c>
      <c r="D213" s="7">
        <f t="shared" si="3"/>
        <v>2.6741370692535207</v>
      </c>
    </row>
    <row r="214" spans="1:4" x14ac:dyDescent="0.25">
      <c r="A214" s="5" t="s">
        <v>113</v>
      </c>
      <c r="B214" s="7">
        <v>21.406258470655086</v>
      </c>
      <c r="C214" s="7">
        <v>4.5749187121758306</v>
      </c>
      <c r="D214" s="7">
        <f t="shared" si="3"/>
        <v>25.981177182830915</v>
      </c>
    </row>
    <row r="215" spans="1:4" x14ac:dyDescent="0.25">
      <c r="A215" s="5" t="s">
        <v>340</v>
      </c>
      <c r="B215" s="7">
        <v>69.067031513682551</v>
      </c>
      <c r="C215" s="7">
        <v>0</v>
      </c>
      <c r="D215" s="7">
        <f t="shared" si="3"/>
        <v>69.067031513682551</v>
      </c>
    </row>
    <row r="216" spans="1:4" x14ac:dyDescent="0.25">
      <c r="A216" s="5" t="s">
        <v>580</v>
      </c>
      <c r="B216" s="7">
        <v>21.406258470655086</v>
      </c>
      <c r="C216" s="7">
        <v>0</v>
      </c>
      <c r="D216" s="7">
        <f t="shared" si="3"/>
        <v>21.406258470655086</v>
      </c>
    </row>
    <row r="217" spans="1:4" x14ac:dyDescent="0.25">
      <c r="A217" s="5" t="s">
        <v>581</v>
      </c>
      <c r="B217" s="7">
        <v>10.703129235327543</v>
      </c>
      <c r="C217" s="7">
        <v>0</v>
      </c>
      <c r="D217" s="7">
        <f t="shared" si="3"/>
        <v>10.703129235327543</v>
      </c>
    </row>
    <row r="218" spans="1:4" x14ac:dyDescent="0.25">
      <c r="A218" s="5" t="s">
        <v>413</v>
      </c>
      <c r="B218" s="7">
        <v>0</v>
      </c>
      <c r="C218" s="7">
        <v>0.10486109228403452</v>
      </c>
      <c r="D218" s="7">
        <f t="shared" si="3"/>
        <v>0.10486109228403452</v>
      </c>
    </row>
    <row r="219" spans="1:4" x14ac:dyDescent="0.25">
      <c r="A219" s="5" t="s">
        <v>582</v>
      </c>
      <c r="B219" s="7">
        <v>13.914068005925804</v>
      </c>
      <c r="C219" s="7">
        <v>0</v>
      </c>
      <c r="D219" s="7">
        <f t="shared" si="3"/>
        <v>13.914068005925804</v>
      </c>
    </row>
    <row r="220" spans="1:4" x14ac:dyDescent="0.25">
      <c r="A220" s="5" t="s">
        <v>83</v>
      </c>
      <c r="B220" s="7">
        <v>5.0584738132754508</v>
      </c>
      <c r="C220" s="7">
        <v>0.52426762872133637</v>
      </c>
      <c r="D220" s="7">
        <f t="shared" si="3"/>
        <v>5.5827414419967871</v>
      </c>
    </row>
    <row r="221" spans="1:4" x14ac:dyDescent="0.25">
      <c r="A221" s="5" t="s">
        <v>52</v>
      </c>
      <c r="B221" s="7">
        <v>4.6270652905369554</v>
      </c>
      <c r="C221" s="7">
        <v>2.9250105611115882E-2</v>
      </c>
      <c r="D221" s="7">
        <f t="shared" si="3"/>
        <v>4.656315396148071</v>
      </c>
    </row>
    <row r="222" spans="1:4" x14ac:dyDescent="0.25">
      <c r="A222" s="5" t="s">
        <v>510</v>
      </c>
      <c r="B222" s="7">
        <v>0</v>
      </c>
      <c r="C222" s="7">
        <v>0.10486109228403452</v>
      </c>
      <c r="D222" s="7">
        <f t="shared" si="3"/>
        <v>0.10486109228403452</v>
      </c>
    </row>
    <row r="223" spans="1:4" x14ac:dyDescent="0.25">
      <c r="A223" s="5" t="s">
        <v>58</v>
      </c>
      <c r="B223" s="7">
        <v>25.178732374934153</v>
      </c>
      <c r="C223" s="7">
        <v>0.12898292081876855</v>
      </c>
      <c r="D223" s="7">
        <f t="shared" si="3"/>
        <v>25.307715295752921</v>
      </c>
    </row>
    <row r="224" spans="1:4" x14ac:dyDescent="0.25">
      <c r="A224" s="5" t="s">
        <v>193</v>
      </c>
      <c r="B224" s="7">
        <v>1.208263561580998</v>
      </c>
      <c r="C224" s="7">
        <v>0</v>
      </c>
      <c r="D224" s="7">
        <f t="shared" si="3"/>
        <v>1.208263561580998</v>
      </c>
    </row>
    <row r="225" spans="1:4" x14ac:dyDescent="0.25">
      <c r="A225" s="5" t="s">
        <v>63</v>
      </c>
      <c r="B225" s="7">
        <v>22.475927194095167</v>
      </c>
      <c r="C225" s="7">
        <v>0</v>
      </c>
      <c r="D225" s="7">
        <f t="shared" si="3"/>
        <v>22.475927194095167</v>
      </c>
    </row>
    <row r="226" spans="1:4" x14ac:dyDescent="0.25">
      <c r="A226" s="5" t="s">
        <v>583</v>
      </c>
      <c r="B226" s="7">
        <v>19.265632623589571</v>
      </c>
      <c r="C226" s="7">
        <v>0</v>
      </c>
      <c r="D226" s="7">
        <f t="shared" si="3"/>
        <v>19.265632623589571</v>
      </c>
    </row>
    <row r="227" spans="1:4" x14ac:dyDescent="0.25">
      <c r="A227" s="5" t="s">
        <v>584</v>
      </c>
      <c r="B227" s="7">
        <v>10.703129235327543</v>
      </c>
      <c r="C227" s="7">
        <v>0</v>
      </c>
      <c r="D227" s="7">
        <f t="shared" si="3"/>
        <v>10.703129235327543</v>
      </c>
    </row>
    <row r="228" spans="1:4" x14ac:dyDescent="0.25">
      <c r="A228" s="5" t="s">
        <v>140</v>
      </c>
      <c r="B228" s="7">
        <v>25.17873237493415</v>
      </c>
      <c r="C228" s="7">
        <v>96.001386822291877</v>
      </c>
      <c r="D228" s="7">
        <f t="shared" si="3"/>
        <v>121.18011919722602</v>
      </c>
    </row>
    <row r="229" spans="1:4" x14ac:dyDescent="0.25">
      <c r="A229" s="5" t="s">
        <v>2</v>
      </c>
      <c r="B229" s="7">
        <v>74.151837562087948</v>
      </c>
      <c r="C229" s="7">
        <v>0</v>
      </c>
      <c r="D229" s="7">
        <f t="shared" si="3"/>
        <v>74.151837562087948</v>
      </c>
    </row>
    <row r="230" spans="1:4" x14ac:dyDescent="0.25">
      <c r="A230" s="5" t="s">
        <v>108</v>
      </c>
      <c r="B230" s="7">
        <v>0</v>
      </c>
      <c r="C230" s="7">
        <v>5.4498891613651823</v>
      </c>
      <c r="D230" s="7">
        <f t="shared" si="3"/>
        <v>5.4498891613651823</v>
      </c>
    </row>
    <row r="231" spans="1:4" x14ac:dyDescent="0.25">
      <c r="A231" s="5" t="s">
        <v>585</v>
      </c>
      <c r="B231" s="7">
        <v>18.730476161823198</v>
      </c>
      <c r="C231" s="7">
        <v>0</v>
      </c>
      <c r="D231" s="7">
        <f t="shared" si="3"/>
        <v>18.730476161823198</v>
      </c>
    </row>
    <row r="232" spans="1:4" x14ac:dyDescent="0.25">
      <c r="A232" s="5" t="s">
        <v>162</v>
      </c>
      <c r="B232" s="7">
        <v>25.178732374934153</v>
      </c>
      <c r="C232" s="7">
        <v>0</v>
      </c>
      <c r="D232" s="7">
        <f t="shared" si="3"/>
        <v>25.178732374934153</v>
      </c>
    </row>
    <row r="233" spans="1:4" x14ac:dyDescent="0.25">
      <c r="A233" s="5" t="s">
        <v>18</v>
      </c>
      <c r="B233" s="7">
        <v>5.0584738132754508</v>
      </c>
      <c r="C233" s="7">
        <v>0.27560697079828528</v>
      </c>
      <c r="D233" s="7">
        <f t="shared" si="3"/>
        <v>5.3340807840737359</v>
      </c>
    </row>
    <row r="234" spans="1:4" x14ac:dyDescent="0.25">
      <c r="A234" s="5" t="s">
        <v>586</v>
      </c>
      <c r="B234" s="7">
        <v>71.424033870967747</v>
      </c>
      <c r="C234" s="7">
        <v>0</v>
      </c>
      <c r="D234" s="7">
        <f t="shared" si="3"/>
        <v>71.424033870967747</v>
      </c>
    </row>
    <row r="235" spans="1:4" x14ac:dyDescent="0.25">
      <c r="A235" s="5" t="s">
        <v>13</v>
      </c>
      <c r="B235" s="7">
        <v>5.0584738132754508</v>
      </c>
      <c r="C235" s="7">
        <v>5.4138929967020098E-2</v>
      </c>
      <c r="D235" s="7">
        <f t="shared" si="3"/>
        <v>5.1126127432424706</v>
      </c>
    </row>
    <row r="236" spans="1:4" x14ac:dyDescent="0.25">
      <c r="A236" s="5" t="s">
        <v>45</v>
      </c>
      <c r="B236" s="7">
        <v>0</v>
      </c>
      <c r="C236" s="7">
        <v>2.9746272130356893E-2</v>
      </c>
      <c r="D236" s="7">
        <f t="shared" si="3"/>
        <v>2.9746272130356893E-2</v>
      </c>
    </row>
    <row r="237" spans="1:4" x14ac:dyDescent="0.25">
      <c r="A237" s="5" t="s">
        <v>79</v>
      </c>
      <c r="B237" s="7">
        <v>5.0584738132754508</v>
      </c>
      <c r="C237" s="7">
        <v>0.4201829188038253</v>
      </c>
      <c r="D237" s="7">
        <f t="shared" si="3"/>
        <v>5.4786567320792763</v>
      </c>
    </row>
    <row r="238" spans="1:4" x14ac:dyDescent="0.25">
      <c r="A238" s="5" t="s">
        <v>120</v>
      </c>
      <c r="B238" s="7">
        <v>0</v>
      </c>
      <c r="C238" s="7">
        <v>2.7113418272682921</v>
      </c>
      <c r="D238" s="7">
        <f t="shared" si="3"/>
        <v>2.7113418272682921</v>
      </c>
    </row>
    <row r="239" spans="1:4" x14ac:dyDescent="0.25">
      <c r="A239" s="5" t="s">
        <v>587</v>
      </c>
      <c r="B239" s="7">
        <v>12.308598620626674</v>
      </c>
      <c r="C239" s="7">
        <v>0</v>
      </c>
      <c r="D239" s="7">
        <f t="shared" si="3"/>
        <v>12.308598620626674</v>
      </c>
    </row>
    <row r="240" spans="1:4" x14ac:dyDescent="0.25">
      <c r="A240" s="5" t="s">
        <v>88</v>
      </c>
      <c r="B240" s="7">
        <v>5.0584738132754508</v>
      </c>
      <c r="C240" s="7">
        <v>1.6169699574225755</v>
      </c>
      <c r="D240" s="7">
        <f t="shared" si="3"/>
        <v>6.6754437706980259</v>
      </c>
    </row>
    <row r="241" spans="1:4" x14ac:dyDescent="0.25">
      <c r="A241" s="5" t="s">
        <v>588</v>
      </c>
      <c r="B241" s="7">
        <v>14.984380929458556</v>
      </c>
      <c r="C241" s="7">
        <v>0</v>
      </c>
      <c r="D241" s="7">
        <f t="shared" si="3"/>
        <v>14.984380929458556</v>
      </c>
    </row>
    <row r="242" spans="1:4" x14ac:dyDescent="0.25">
      <c r="A242" s="5" t="s">
        <v>414</v>
      </c>
      <c r="B242" s="7">
        <v>0</v>
      </c>
      <c r="C242" s="7">
        <v>0.10486109228403452</v>
      </c>
      <c r="D242" s="7">
        <f t="shared" si="3"/>
        <v>0.10486109228403452</v>
      </c>
    </row>
    <row r="243" spans="1:4" x14ac:dyDescent="0.25">
      <c r="A243" s="5" t="s">
        <v>67</v>
      </c>
      <c r="B243" s="7">
        <v>5.0584738132754508</v>
      </c>
      <c r="C243" s="7">
        <v>0.1192145730340642</v>
      </c>
      <c r="D243" s="7">
        <f t="shared" si="3"/>
        <v>5.1776883863095149</v>
      </c>
    </row>
    <row r="244" spans="1:4" x14ac:dyDescent="0.25">
      <c r="A244" s="5" t="s">
        <v>415</v>
      </c>
      <c r="B244" s="7">
        <v>0</v>
      </c>
      <c r="C244" s="7">
        <v>0.10486109228403452</v>
      </c>
      <c r="D244" s="7">
        <f t="shared" si="3"/>
        <v>0.10486109228403452</v>
      </c>
    </row>
    <row r="245" spans="1:4" x14ac:dyDescent="0.25">
      <c r="A245" s="5" t="s">
        <v>512</v>
      </c>
      <c r="B245" s="7">
        <v>21.406258470655086</v>
      </c>
      <c r="C245" s="7">
        <v>0</v>
      </c>
      <c r="D245" s="7">
        <f t="shared" si="3"/>
        <v>21.406258470655086</v>
      </c>
    </row>
    <row r="246" spans="1:4" x14ac:dyDescent="0.25">
      <c r="A246" s="5" t="s">
        <v>46</v>
      </c>
      <c r="B246" s="7">
        <v>0</v>
      </c>
      <c r="C246" s="7">
        <v>2.9746272130356896E-2</v>
      </c>
      <c r="D246" s="7">
        <f t="shared" si="3"/>
        <v>2.9746272130356896E-2</v>
      </c>
    </row>
    <row r="247" spans="1:4" x14ac:dyDescent="0.25">
      <c r="A247" s="5" t="s">
        <v>199</v>
      </c>
      <c r="B247" s="7">
        <v>19.352005580787441</v>
      </c>
      <c r="C247" s="7">
        <v>0</v>
      </c>
      <c r="D247" s="7">
        <f t="shared" si="3"/>
        <v>19.352005580787441</v>
      </c>
    </row>
    <row r="248" spans="1:4" x14ac:dyDescent="0.25">
      <c r="A248" s="5" t="s">
        <v>589</v>
      </c>
      <c r="B248" s="7">
        <v>11.238285697093916</v>
      </c>
      <c r="C248" s="7">
        <v>0</v>
      </c>
      <c r="D248" s="7">
        <f t="shared" si="3"/>
        <v>11.238285697093916</v>
      </c>
    </row>
    <row r="249" spans="1:4" x14ac:dyDescent="0.25">
      <c r="A249" s="5" t="s">
        <v>128</v>
      </c>
      <c r="B249" s="7">
        <v>25.178732374934153</v>
      </c>
      <c r="C249" s="7">
        <v>17.121932464974915</v>
      </c>
      <c r="D249" s="7">
        <f t="shared" si="3"/>
        <v>42.300664839909068</v>
      </c>
    </row>
    <row r="250" spans="1:4" x14ac:dyDescent="0.25">
      <c r="A250" s="5" t="s">
        <v>416</v>
      </c>
      <c r="B250" s="7">
        <v>0</v>
      </c>
      <c r="C250" s="7">
        <v>0.10486109228403452</v>
      </c>
      <c r="D250" s="7">
        <f t="shared" si="3"/>
        <v>0.10486109228403452</v>
      </c>
    </row>
    <row r="251" spans="1:4" x14ac:dyDescent="0.25">
      <c r="A251" s="5" t="s">
        <v>47</v>
      </c>
      <c r="B251" s="7">
        <v>0</v>
      </c>
      <c r="C251" s="7">
        <v>2.9746272130356893E-2</v>
      </c>
      <c r="D251" s="7">
        <f t="shared" si="3"/>
        <v>2.9746272130356893E-2</v>
      </c>
    </row>
    <row r="252" spans="1:4" x14ac:dyDescent="0.25">
      <c r="A252" s="5" t="s">
        <v>48</v>
      </c>
      <c r="B252" s="7">
        <v>0</v>
      </c>
      <c r="C252" s="7">
        <v>2.9746272130356893E-2</v>
      </c>
      <c r="D252" s="7">
        <f t="shared" si="3"/>
        <v>2.9746272130356893E-2</v>
      </c>
    </row>
    <row r="253" spans="1:4" x14ac:dyDescent="0.25">
      <c r="A253" s="5" t="s">
        <v>590</v>
      </c>
      <c r="B253" s="7">
        <v>18.195319700056821</v>
      </c>
      <c r="C253" s="7">
        <v>0</v>
      </c>
      <c r="D253" s="7">
        <f t="shared" si="3"/>
        <v>18.195319700056821</v>
      </c>
    </row>
    <row r="254" spans="1:4" x14ac:dyDescent="0.25">
      <c r="A254" s="5" t="s">
        <v>591</v>
      </c>
      <c r="B254" s="7">
        <v>10.703129235327543</v>
      </c>
      <c r="C254" s="7">
        <v>0</v>
      </c>
      <c r="D254" s="7">
        <f t="shared" si="3"/>
        <v>10.703129235327543</v>
      </c>
    </row>
    <row r="255" spans="1:4" x14ac:dyDescent="0.25">
      <c r="A255" s="5" t="s">
        <v>342</v>
      </c>
      <c r="B255" s="7">
        <v>15.519537391224937</v>
      </c>
      <c r="C255" s="7">
        <v>0</v>
      </c>
      <c r="D255" s="7">
        <f t="shared" si="3"/>
        <v>15.519537391224937</v>
      </c>
    </row>
    <row r="256" spans="1:4" x14ac:dyDescent="0.25">
      <c r="A256" s="5" t="s">
        <v>197</v>
      </c>
      <c r="B256" s="7">
        <v>4.3142224880769264</v>
      </c>
      <c r="C256" s="7">
        <v>0</v>
      </c>
      <c r="D256" s="7">
        <f t="shared" si="3"/>
        <v>4.3142224880769264</v>
      </c>
    </row>
    <row r="257" spans="1:4" x14ac:dyDescent="0.25">
      <c r="A257" s="5" t="s">
        <v>417</v>
      </c>
      <c r="B257" s="7">
        <v>0</v>
      </c>
      <c r="C257" s="7">
        <v>0.10486109228403452</v>
      </c>
      <c r="D257" s="7">
        <f t="shared" si="3"/>
        <v>0.10486109228403452</v>
      </c>
    </row>
    <row r="258" spans="1:4" x14ac:dyDescent="0.25">
      <c r="A258" s="5" t="s">
        <v>66</v>
      </c>
      <c r="B258" s="7">
        <v>5.0584738132754508</v>
      </c>
      <c r="C258" s="7">
        <v>0.11586369932418547</v>
      </c>
      <c r="D258" s="7">
        <f t="shared" si="3"/>
        <v>5.174337512599636</v>
      </c>
    </row>
    <row r="259" spans="1:4" x14ac:dyDescent="0.25">
      <c r="A259" s="5" t="s">
        <v>92</v>
      </c>
      <c r="B259" s="7">
        <v>5.0584738132754508</v>
      </c>
      <c r="C259" s="7">
        <v>1.05711061623578</v>
      </c>
      <c r="D259" s="7">
        <f t="shared" si="3"/>
        <v>6.1155844295112303</v>
      </c>
    </row>
    <row r="260" spans="1:4" x14ac:dyDescent="0.25">
      <c r="A260" s="5" t="s">
        <v>95</v>
      </c>
      <c r="B260" s="7">
        <v>26.464732283930537</v>
      </c>
      <c r="C260" s="7">
        <v>1.9971780786232634</v>
      </c>
      <c r="D260" s="7">
        <f t="shared" si="3"/>
        <v>28.461910362553802</v>
      </c>
    </row>
  </sheetData>
  <pageMargins left="0.511811024" right="0.511811024" top="0.78740157499999996" bottom="0.78740157499999996" header="0.31496062000000002" footer="0.31496062000000002"/>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B06BF-BE55-4D1F-A2C3-750B6818A650}">
  <sheetPr codeName="Planilha4"/>
  <dimension ref="A2:H10"/>
  <sheetViews>
    <sheetView workbookViewId="0">
      <selection activeCell="B6" sqref="B6"/>
    </sheetView>
  </sheetViews>
  <sheetFormatPr defaultColWidth="9.1796875" defaultRowHeight="12.5" x14ac:dyDescent="0.25"/>
  <cols>
    <col min="1" max="1" width="40.54296875" style="1" customWidth="1"/>
    <col min="2" max="2" width="30.54296875" style="1" customWidth="1"/>
    <col min="3" max="3" width="14" style="1" bestFit="1" customWidth="1"/>
    <col min="4" max="4" width="35.7265625" style="1" customWidth="1"/>
    <col min="5" max="16384" width="9.1796875" style="1"/>
  </cols>
  <sheetData>
    <row r="2" spans="1:8" ht="15" customHeight="1" x14ac:dyDescent="0.3">
      <c r="B2" s="2" t="str">
        <f>Índice!A8</f>
        <v>MÊS DE COMPETÊNCIA: Dezembro de 2024</v>
      </c>
      <c r="C2" s="3"/>
      <c r="D2" s="3"/>
      <c r="H2" s="3"/>
    </row>
    <row r="3" spans="1:8" ht="17.25" customHeight="1" x14ac:dyDescent="0.3">
      <c r="B3" s="2"/>
      <c r="C3" s="3"/>
      <c r="D3" s="3"/>
      <c r="H3" s="3"/>
    </row>
    <row r="5" spans="1:8" ht="13" x14ac:dyDescent="0.3">
      <c r="A5" s="2" t="s">
        <v>520</v>
      </c>
    </row>
    <row r="6" spans="1:8" x14ac:dyDescent="0.25">
      <c r="A6" s="1" t="s">
        <v>515</v>
      </c>
    </row>
    <row r="8" spans="1:8" ht="13" x14ac:dyDescent="0.3">
      <c r="A8" s="4" t="s">
        <v>1</v>
      </c>
      <c r="B8" s="6" t="s">
        <v>672</v>
      </c>
    </row>
    <row r="9" spans="1:8" x14ac:dyDescent="0.25">
      <c r="A9" s="43" t="s">
        <v>63</v>
      </c>
      <c r="B9" s="44">
        <v>3440070.98</v>
      </c>
      <c r="D9" s="16"/>
    </row>
    <row r="10" spans="1:8" x14ac:dyDescent="0.25">
      <c r="A10" s="32" t="s">
        <v>521</v>
      </c>
      <c r="B10" s="33">
        <v>-3440070.98</v>
      </c>
    </row>
  </sheetData>
  <pageMargins left="0.511811024" right="0.511811024" top="0.78740157499999996" bottom="0.78740157499999996" header="0.31496062000000002" footer="0.31496062000000002"/>
  <pageSetup paperSize="9"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F76332-41A8-4238-AF3C-B634942BEE9B}">
  <dimension ref="A2:D281"/>
  <sheetViews>
    <sheetView workbookViewId="0">
      <selection activeCell="B4" sqref="B4"/>
    </sheetView>
  </sheetViews>
  <sheetFormatPr defaultColWidth="9.1796875" defaultRowHeight="12.5" x14ac:dyDescent="0.25"/>
  <cols>
    <col min="1" max="1" width="40.54296875" style="1" customWidth="1"/>
    <col min="2" max="4" width="25.54296875" style="1" customWidth="1"/>
    <col min="5" max="16384" width="9.1796875" style="1"/>
  </cols>
  <sheetData>
    <row r="2" spans="1:4" ht="15" customHeight="1" x14ac:dyDescent="0.3">
      <c r="B2" s="2" t="str">
        <f>Índice!A8</f>
        <v>MÊS DE COMPETÊNCIA: Dezembro de 2024</v>
      </c>
    </row>
    <row r="3" spans="1:4" ht="15" customHeight="1" x14ac:dyDescent="0.3">
      <c r="B3" s="2"/>
    </row>
    <row r="5" spans="1:4" ht="13" x14ac:dyDescent="0.3">
      <c r="A5" s="2" t="s">
        <v>836</v>
      </c>
    </row>
    <row r="6" spans="1:4" x14ac:dyDescent="0.25">
      <c r="A6" s="1" t="s">
        <v>835</v>
      </c>
    </row>
    <row r="8" spans="1:4" ht="13" x14ac:dyDescent="0.3">
      <c r="A8" s="4" t="s">
        <v>438</v>
      </c>
      <c r="B8" s="6" t="s">
        <v>383</v>
      </c>
      <c r="C8" s="6" t="s">
        <v>384</v>
      </c>
      <c r="D8" s="6" t="s">
        <v>385</v>
      </c>
    </row>
    <row r="9" spans="1:4" x14ac:dyDescent="0.25">
      <c r="A9" s="5" t="s">
        <v>514</v>
      </c>
      <c r="B9" s="7">
        <v>622.62329845670433</v>
      </c>
      <c r="C9" s="7">
        <v>445.44400700959989</v>
      </c>
      <c r="D9" s="7">
        <f>SUM(B9:C9)</f>
        <v>1068.0673054663043</v>
      </c>
    </row>
    <row r="11" spans="1:4" ht="13" x14ac:dyDescent="0.3">
      <c r="A11" s="4" t="s">
        <v>1</v>
      </c>
      <c r="B11" s="6" t="s">
        <v>383</v>
      </c>
      <c r="C11" s="6" t="s">
        <v>384</v>
      </c>
      <c r="D11" s="6" t="s">
        <v>385</v>
      </c>
    </row>
    <row r="12" spans="1:4" x14ac:dyDescent="0.25">
      <c r="A12" s="5" t="s">
        <v>56</v>
      </c>
      <c r="B12" s="7">
        <v>0.333935781157636</v>
      </c>
      <c r="C12" s="7">
        <v>1.5621874050618352E-2</v>
      </c>
      <c r="D12" s="7">
        <f>SUM(B12:C12)</f>
        <v>0.34955765520825438</v>
      </c>
    </row>
    <row r="13" spans="1:4" x14ac:dyDescent="0.25">
      <c r="A13" s="5" t="s">
        <v>164</v>
      </c>
      <c r="B13" s="7">
        <v>0.333935781157636</v>
      </c>
      <c r="C13" s="7">
        <v>0</v>
      </c>
      <c r="D13" s="7">
        <f t="shared" ref="D13:D76" si="0">SUM(B13:C13)</f>
        <v>0.333935781157636</v>
      </c>
    </row>
    <row r="14" spans="1:4" x14ac:dyDescent="0.25">
      <c r="A14" s="5" t="s">
        <v>165</v>
      </c>
      <c r="B14" s="7">
        <v>1.8366469079795971</v>
      </c>
      <c r="C14" s="7">
        <v>0</v>
      </c>
      <c r="D14" s="7">
        <f t="shared" si="0"/>
        <v>1.8366469079795971</v>
      </c>
    </row>
    <row r="15" spans="1:4" x14ac:dyDescent="0.25">
      <c r="A15" s="5" t="s">
        <v>20</v>
      </c>
      <c r="B15" s="7">
        <v>0</v>
      </c>
      <c r="C15" s="7">
        <v>7.3101716969467666E-3</v>
      </c>
      <c r="D15" s="7">
        <f t="shared" si="0"/>
        <v>7.3101716969467666E-3</v>
      </c>
    </row>
    <row r="16" spans="1:4" x14ac:dyDescent="0.25">
      <c r="A16" s="5" t="s">
        <v>166</v>
      </c>
      <c r="B16" s="7">
        <v>1.8366469079795971</v>
      </c>
      <c r="C16" s="7">
        <v>0</v>
      </c>
      <c r="D16" s="7">
        <f t="shared" si="0"/>
        <v>1.8366469079795971</v>
      </c>
    </row>
    <row r="17" spans="1:4" x14ac:dyDescent="0.25">
      <c r="A17" s="5" t="s">
        <v>21</v>
      </c>
      <c r="B17" s="7">
        <v>0</v>
      </c>
      <c r="C17" s="7">
        <v>7.3101716969467666E-3</v>
      </c>
      <c r="D17" s="7">
        <f t="shared" si="0"/>
        <v>7.3101716969467666E-3</v>
      </c>
    </row>
    <row r="18" spans="1:4" x14ac:dyDescent="0.25">
      <c r="A18" s="5" t="s">
        <v>143</v>
      </c>
      <c r="B18" s="7">
        <v>1.8366469079795971</v>
      </c>
      <c r="C18" s="7">
        <v>0</v>
      </c>
      <c r="D18" s="7">
        <f t="shared" si="0"/>
        <v>1.8366469079795971</v>
      </c>
    </row>
    <row r="19" spans="1:4" x14ac:dyDescent="0.25">
      <c r="A19" s="5" t="s">
        <v>22</v>
      </c>
      <c r="B19" s="7">
        <v>0</v>
      </c>
      <c r="C19" s="7">
        <v>7.3101716969467666E-3</v>
      </c>
      <c r="D19" s="7">
        <f t="shared" si="0"/>
        <v>7.3101716969467666E-3</v>
      </c>
    </row>
    <row r="20" spans="1:4" x14ac:dyDescent="0.25">
      <c r="A20" s="5" t="s">
        <v>163</v>
      </c>
      <c r="B20" s="7">
        <v>1.8366469079795971</v>
      </c>
      <c r="C20" s="7">
        <v>0</v>
      </c>
      <c r="D20" s="7">
        <f t="shared" si="0"/>
        <v>1.8366469079795971</v>
      </c>
    </row>
    <row r="21" spans="1:4" x14ac:dyDescent="0.25">
      <c r="A21" s="5" t="s">
        <v>388</v>
      </c>
      <c r="B21" s="7">
        <v>1.8366469079795971</v>
      </c>
      <c r="C21" s="7">
        <v>0</v>
      </c>
      <c r="D21" s="7">
        <f t="shared" si="0"/>
        <v>1.8366469079795971</v>
      </c>
    </row>
    <row r="22" spans="1:4" x14ac:dyDescent="0.25">
      <c r="A22" s="5" t="s">
        <v>23</v>
      </c>
      <c r="B22" s="7">
        <v>0</v>
      </c>
      <c r="C22" s="7">
        <v>7.3101716969467666E-3</v>
      </c>
      <c r="D22" s="7">
        <f t="shared" si="0"/>
        <v>7.3101716969467666E-3</v>
      </c>
    </row>
    <row r="23" spans="1:4" x14ac:dyDescent="0.25">
      <c r="A23" s="5" t="s">
        <v>103</v>
      </c>
      <c r="B23" s="7">
        <v>1.8366469079795971</v>
      </c>
      <c r="C23" s="7">
        <v>0.63427656711078761</v>
      </c>
      <c r="D23" s="7">
        <f t="shared" si="0"/>
        <v>2.4709234750903848</v>
      </c>
    </row>
    <row r="24" spans="1:4" x14ac:dyDescent="0.25">
      <c r="A24" s="5" t="s">
        <v>138</v>
      </c>
      <c r="B24" s="7">
        <v>19.101764369517326</v>
      </c>
      <c r="C24" s="7">
        <v>5.1173322105217087</v>
      </c>
      <c r="D24" s="7">
        <f t="shared" si="0"/>
        <v>24.219096580039036</v>
      </c>
    </row>
    <row r="25" spans="1:4" x14ac:dyDescent="0.25">
      <c r="A25" s="5" t="s">
        <v>218</v>
      </c>
      <c r="B25" s="7">
        <v>1.8366469079795971</v>
      </c>
      <c r="C25" s="7">
        <v>0</v>
      </c>
      <c r="D25" s="7">
        <f t="shared" si="0"/>
        <v>1.8366469079795971</v>
      </c>
    </row>
    <row r="26" spans="1:4" x14ac:dyDescent="0.25">
      <c r="A26" s="5" t="s">
        <v>543</v>
      </c>
      <c r="B26" s="7">
        <v>2.05906917599855</v>
      </c>
      <c r="C26" s="7">
        <v>0</v>
      </c>
      <c r="D26" s="7">
        <f t="shared" si="0"/>
        <v>2.05906917599855</v>
      </c>
    </row>
    <row r="27" spans="1:4" x14ac:dyDescent="0.25">
      <c r="A27" s="5" t="s">
        <v>167</v>
      </c>
      <c r="B27" s="7">
        <v>1.8366469079795971</v>
      </c>
      <c r="C27" s="7">
        <v>0</v>
      </c>
      <c r="D27" s="7">
        <f t="shared" si="0"/>
        <v>1.8366469079795971</v>
      </c>
    </row>
    <row r="28" spans="1:4" x14ac:dyDescent="0.25">
      <c r="A28" s="5" t="s">
        <v>89</v>
      </c>
      <c r="B28" s="7">
        <v>0.333935781157636</v>
      </c>
      <c r="C28" s="7">
        <v>9.6439309282620858E-2</v>
      </c>
      <c r="D28" s="7">
        <f t="shared" si="0"/>
        <v>0.43037509044025685</v>
      </c>
    </row>
    <row r="29" spans="1:4" x14ac:dyDescent="0.25">
      <c r="A29" s="5" t="s">
        <v>96</v>
      </c>
      <c r="B29" s="7">
        <v>1.8366469079795971</v>
      </c>
      <c r="C29" s="7">
        <v>0.25817462386975354</v>
      </c>
      <c r="D29" s="7">
        <f t="shared" si="0"/>
        <v>2.0948215318493508</v>
      </c>
    </row>
    <row r="30" spans="1:4" x14ac:dyDescent="0.25">
      <c r="A30" s="5" t="s">
        <v>229</v>
      </c>
      <c r="B30" s="7">
        <v>1.8366469079795971</v>
      </c>
      <c r="C30" s="7">
        <v>0</v>
      </c>
      <c r="D30" s="7">
        <f t="shared" si="0"/>
        <v>1.8366469079795971</v>
      </c>
    </row>
    <row r="31" spans="1:4" x14ac:dyDescent="0.25">
      <c r="A31" s="5" t="s">
        <v>144</v>
      </c>
      <c r="B31" s="7">
        <v>1.8366469079795971</v>
      </c>
      <c r="C31" s="7">
        <v>0</v>
      </c>
      <c r="D31" s="7">
        <f t="shared" si="0"/>
        <v>1.8366469079795971</v>
      </c>
    </row>
    <row r="32" spans="1:4" x14ac:dyDescent="0.25">
      <c r="A32" s="5" t="s">
        <v>78</v>
      </c>
      <c r="B32" s="7">
        <v>0.333935781157636</v>
      </c>
      <c r="C32" s="7">
        <v>7.9358944370624684E-2</v>
      </c>
      <c r="D32" s="7">
        <f t="shared" si="0"/>
        <v>0.41329472552826069</v>
      </c>
    </row>
    <row r="33" spans="1:4" x14ac:dyDescent="0.25">
      <c r="A33" s="5" t="s">
        <v>114</v>
      </c>
      <c r="B33" s="7">
        <v>0</v>
      </c>
      <c r="C33" s="7">
        <v>1.2475833431415604</v>
      </c>
      <c r="D33" s="7">
        <f t="shared" si="0"/>
        <v>1.2475833431415604</v>
      </c>
    </row>
    <row r="34" spans="1:4" x14ac:dyDescent="0.25">
      <c r="A34" s="5" t="s">
        <v>333</v>
      </c>
      <c r="B34" s="7">
        <v>3.7259346994259461</v>
      </c>
      <c r="C34" s="7">
        <v>0</v>
      </c>
      <c r="D34" s="7">
        <f t="shared" si="0"/>
        <v>3.7259346994259461</v>
      </c>
    </row>
    <row r="35" spans="1:4" x14ac:dyDescent="0.25">
      <c r="A35" s="5" t="s">
        <v>168</v>
      </c>
      <c r="B35" s="7">
        <v>1.8366469079795971</v>
      </c>
      <c r="C35" s="7">
        <v>0</v>
      </c>
      <c r="D35" s="7">
        <f t="shared" si="0"/>
        <v>1.8366469079795971</v>
      </c>
    </row>
    <row r="36" spans="1:4" x14ac:dyDescent="0.25">
      <c r="A36" s="5" t="s">
        <v>169</v>
      </c>
      <c r="B36" s="7">
        <v>1.8366469079795971</v>
      </c>
      <c r="C36" s="7">
        <v>0</v>
      </c>
      <c r="D36" s="7">
        <f t="shared" si="0"/>
        <v>1.8366469079795971</v>
      </c>
    </row>
    <row r="37" spans="1:4" x14ac:dyDescent="0.25">
      <c r="A37" s="5" t="s">
        <v>201</v>
      </c>
      <c r="B37" s="7">
        <v>13.490601194517565</v>
      </c>
      <c r="C37" s="7">
        <v>0</v>
      </c>
      <c r="D37" s="7">
        <f t="shared" si="0"/>
        <v>13.490601194517565</v>
      </c>
    </row>
    <row r="38" spans="1:4" x14ac:dyDescent="0.25">
      <c r="A38" s="5" t="s">
        <v>97</v>
      </c>
      <c r="B38" s="7">
        <v>11.653954286537967</v>
      </c>
      <c r="C38" s="7">
        <v>0</v>
      </c>
      <c r="D38" s="7">
        <f t="shared" si="0"/>
        <v>11.653954286537967</v>
      </c>
    </row>
    <row r="39" spans="1:4" x14ac:dyDescent="0.25">
      <c r="A39" s="5" t="s">
        <v>235</v>
      </c>
      <c r="B39" s="7">
        <v>0.333935781157636</v>
      </c>
      <c r="C39" s="7">
        <v>0</v>
      </c>
      <c r="D39" s="7">
        <f t="shared" si="0"/>
        <v>0.333935781157636</v>
      </c>
    </row>
    <row r="40" spans="1:4" x14ac:dyDescent="0.25">
      <c r="A40" s="5" t="s">
        <v>24</v>
      </c>
      <c r="B40" s="7">
        <v>0</v>
      </c>
      <c r="C40" s="7">
        <v>7.3101716969467666E-3</v>
      </c>
      <c r="D40" s="7">
        <f t="shared" si="0"/>
        <v>7.3101716969467666E-3</v>
      </c>
    </row>
    <row r="41" spans="1:4" x14ac:dyDescent="0.25">
      <c r="A41" s="5" t="s">
        <v>115</v>
      </c>
      <c r="B41" s="7">
        <v>0</v>
      </c>
      <c r="C41" s="7">
        <v>1.2475833431415604</v>
      </c>
      <c r="D41" s="7">
        <f t="shared" si="0"/>
        <v>1.2475833431415604</v>
      </c>
    </row>
    <row r="42" spans="1:4" x14ac:dyDescent="0.25">
      <c r="A42" s="5" t="s">
        <v>14</v>
      </c>
      <c r="B42" s="7">
        <v>0.333935781157636</v>
      </c>
      <c r="C42" s="7">
        <v>9.8701685207995722E-4</v>
      </c>
      <c r="D42" s="7">
        <f t="shared" si="0"/>
        <v>0.33492279800971597</v>
      </c>
    </row>
    <row r="43" spans="1:4" x14ac:dyDescent="0.25">
      <c r="A43" s="5" t="s">
        <v>334</v>
      </c>
      <c r="B43" s="7">
        <v>3.529832873140371</v>
      </c>
      <c r="C43" s="7">
        <v>0</v>
      </c>
      <c r="D43" s="7">
        <f t="shared" si="0"/>
        <v>3.529832873140371</v>
      </c>
    </row>
    <row r="44" spans="1:4" x14ac:dyDescent="0.25">
      <c r="A44" s="5" t="s">
        <v>72</v>
      </c>
      <c r="B44" s="7">
        <v>1.8366469079795971</v>
      </c>
      <c r="C44" s="7">
        <v>3.3246653142227155E-2</v>
      </c>
      <c r="D44" s="7">
        <f t="shared" si="0"/>
        <v>1.8698935611218241</v>
      </c>
    </row>
    <row r="45" spans="1:4" x14ac:dyDescent="0.25">
      <c r="A45" s="5" t="s">
        <v>74</v>
      </c>
      <c r="B45" s="7">
        <v>4.2559723068691575</v>
      </c>
      <c r="C45" s="7">
        <v>1.6821460515276169E-2</v>
      </c>
      <c r="D45" s="7">
        <f t="shared" si="0"/>
        <v>4.2727937673844334</v>
      </c>
    </row>
    <row r="46" spans="1:4" x14ac:dyDescent="0.25">
      <c r="A46" s="5" t="s">
        <v>170</v>
      </c>
      <c r="B46" s="7">
        <v>0.333935781157636</v>
      </c>
      <c r="C46" s="7">
        <v>0</v>
      </c>
      <c r="D46" s="7">
        <f t="shared" si="0"/>
        <v>0.333935781157636</v>
      </c>
    </row>
    <row r="47" spans="1:4" x14ac:dyDescent="0.25">
      <c r="A47" s="5" t="s">
        <v>544</v>
      </c>
      <c r="B47" s="7">
        <v>3.9220365257115213</v>
      </c>
      <c r="C47" s="7">
        <v>0</v>
      </c>
      <c r="D47" s="7">
        <f t="shared" si="0"/>
        <v>3.9220365257115213</v>
      </c>
    </row>
    <row r="48" spans="1:4" x14ac:dyDescent="0.25">
      <c r="A48" s="5" t="s">
        <v>133</v>
      </c>
      <c r="B48" s="7">
        <v>0</v>
      </c>
      <c r="C48" s="7">
        <v>9.2200100227320636</v>
      </c>
      <c r="D48" s="7">
        <f t="shared" si="0"/>
        <v>9.2200100227320636</v>
      </c>
    </row>
    <row r="49" spans="1:4" x14ac:dyDescent="0.25">
      <c r="A49" s="5" t="s">
        <v>93</v>
      </c>
      <c r="B49" s="7">
        <v>0.333935781157636</v>
      </c>
      <c r="C49" s="7">
        <v>0.39927113244538071</v>
      </c>
      <c r="D49" s="7">
        <f t="shared" si="0"/>
        <v>0.73320691360301671</v>
      </c>
    </row>
    <row r="50" spans="1:4" x14ac:dyDescent="0.25">
      <c r="A50" s="5" t="s">
        <v>545</v>
      </c>
      <c r="B50" s="7">
        <v>2.6473746548552777</v>
      </c>
      <c r="C50" s="7">
        <v>0</v>
      </c>
      <c r="D50" s="7">
        <f t="shared" si="0"/>
        <v>2.6473746548552777</v>
      </c>
    </row>
    <row r="51" spans="1:4" x14ac:dyDescent="0.25">
      <c r="A51" s="5" t="s">
        <v>546</v>
      </c>
      <c r="B51" s="7">
        <v>2.8434764811408528</v>
      </c>
      <c r="C51" s="7">
        <v>0</v>
      </c>
      <c r="D51" s="7">
        <f t="shared" si="0"/>
        <v>2.8434764811408528</v>
      </c>
    </row>
    <row r="52" spans="1:4" x14ac:dyDescent="0.25">
      <c r="A52" s="5" t="s">
        <v>171</v>
      </c>
      <c r="B52" s="7">
        <v>1.8366469079795971</v>
      </c>
      <c r="C52" s="7">
        <v>0</v>
      </c>
      <c r="D52" s="7">
        <f t="shared" si="0"/>
        <v>1.8366469079795971</v>
      </c>
    </row>
    <row r="53" spans="1:4" x14ac:dyDescent="0.25">
      <c r="A53" s="5" t="s">
        <v>25</v>
      </c>
      <c r="B53" s="7">
        <v>0</v>
      </c>
      <c r="C53" s="7">
        <v>7.3101716969467666E-3</v>
      </c>
      <c r="D53" s="7">
        <f t="shared" si="0"/>
        <v>7.3101716969467666E-3</v>
      </c>
    </row>
    <row r="54" spans="1:4" x14ac:dyDescent="0.25">
      <c r="A54" s="5" t="s">
        <v>49</v>
      </c>
      <c r="B54" s="7">
        <v>0.333935781157636</v>
      </c>
      <c r="C54" s="7">
        <v>5.9893705459326388E-2</v>
      </c>
      <c r="D54" s="7">
        <f t="shared" si="0"/>
        <v>0.39382948661696238</v>
      </c>
    </row>
    <row r="55" spans="1:4" x14ac:dyDescent="0.25">
      <c r="A55" s="5" t="s">
        <v>119</v>
      </c>
      <c r="B55" s="7">
        <v>1.8366469079795971</v>
      </c>
      <c r="C55" s="7">
        <v>0.89591770480594679</v>
      </c>
      <c r="D55" s="7">
        <f t="shared" si="0"/>
        <v>2.7325646127855441</v>
      </c>
    </row>
    <row r="56" spans="1:4" x14ac:dyDescent="0.25">
      <c r="A56" s="5" t="s">
        <v>335</v>
      </c>
      <c r="B56" s="7">
        <v>17.265117461537731</v>
      </c>
      <c r="C56" s="7">
        <v>45.096572606343521</v>
      </c>
      <c r="D56" s="7">
        <f t="shared" si="0"/>
        <v>62.361690067881256</v>
      </c>
    </row>
    <row r="57" spans="1:4" x14ac:dyDescent="0.25">
      <c r="A57" s="5" t="s">
        <v>98</v>
      </c>
      <c r="B57" s="7">
        <v>0.333935781157636</v>
      </c>
      <c r="C57" s="7">
        <v>0.15979782910435969</v>
      </c>
      <c r="D57" s="7">
        <f t="shared" si="0"/>
        <v>0.49373361026199569</v>
      </c>
    </row>
    <row r="58" spans="1:4" x14ac:dyDescent="0.25">
      <c r="A58" s="5" t="s">
        <v>547</v>
      </c>
      <c r="B58" s="7">
        <v>15.688146102846092</v>
      </c>
      <c r="C58" s="7">
        <v>0</v>
      </c>
      <c r="D58" s="7">
        <f t="shared" si="0"/>
        <v>15.688146102846092</v>
      </c>
    </row>
    <row r="59" spans="1:4" x14ac:dyDescent="0.25">
      <c r="A59" s="5" t="s">
        <v>100</v>
      </c>
      <c r="B59" s="7">
        <v>0.333935781157636</v>
      </c>
      <c r="C59" s="7">
        <v>0.55243087863154339</v>
      </c>
      <c r="D59" s="7">
        <f t="shared" si="0"/>
        <v>0.88636665978917939</v>
      </c>
    </row>
    <row r="60" spans="1:4" x14ac:dyDescent="0.25">
      <c r="A60" s="5" t="s">
        <v>548</v>
      </c>
      <c r="B60" s="7">
        <v>2.255171002284126</v>
      </c>
      <c r="C60" s="7">
        <v>0</v>
      </c>
      <c r="D60" s="7">
        <f t="shared" si="0"/>
        <v>2.255171002284126</v>
      </c>
    </row>
    <row r="61" spans="1:4" x14ac:dyDescent="0.25">
      <c r="A61" s="5" t="s">
        <v>75</v>
      </c>
      <c r="B61" s="7">
        <v>17.599053242695366</v>
      </c>
      <c r="C61" s="7">
        <v>222.76029748489631</v>
      </c>
      <c r="D61" s="7">
        <f t="shared" si="0"/>
        <v>240.35935072759167</v>
      </c>
    </row>
    <row r="62" spans="1:4" x14ac:dyDescent="0.25">
      <c r="A62" s="5" t="s">
        <v>109</v>
      </c>
      <c r="B62" s="7">
        <v>1.8366469079795971</v>
      </c>
      <c r="C62" s="7">
        <v>0.90704121751735656</v>
      </c>
      <c r="D62" s="7">
        <f t="shared" si="0"/>
        <v>2.7436881254969538</v>
      </c>
    </row>
    <row r="63" spans="1:4" x14ac:dyDescent="0.25">
      <c r="A63" s="5" t="s">
        <v>549</v>
      </c>
      <c r="B63" s="7">
        <v>2.4512728285697003</v>
      </c>
      <c r="C63" s="7">
        <v>0</v>
      </c>
      <c r="D63" s="7">
        <f t="shared" si="0"/>
        <v>2.4512728285697003</v>
      </c>
    </row>
    <row r="64" spans="1:4" x14ac:dyDescent="0.25">
      <c r="A64" s="5" t="s">
        <v>224</v>
      </c>
      <c r="B64" s="7">
        <v>1.8366469079795971</v>
      </c>
      <c r="C64" s="7">
        <v>0</v>
      </c>
      <c r="D64" s="7">
        <f t="shared" si="0"/>
        <v>1.8366469079795971</v>
      </c>
    </row>
    <row r="65" spans="1:4" x14ac:dyDescent="0.25">
      <c r="A65" s="5" t="s">
        <v>139</v>
      </c>
      <c r="B65" s="7">
        <v>1.8366469079795971</v>
      </c>
      <c r="C65" s="7">
        <v>14.556340425984267</v>
      </c>
      <c r="D65" s="7">
        <f t="shared" si="0"/>
        <v>16.392987333963863</v>
      </c>
    </row>
    <row r="66" spans="1:4" x14ac:dyDescent="0.25">
      <c r="A66" s="5" t="s">
        <v>513</v>
      </c>
      <c r="B66" s="7">
        <v>9.4958146038457496</v>
      </c>
      <c r="C66" s="7">
        <v>-49.274967476309506</v>
      </c>
      <c r="D66" s="7">
        <f t="shared" si="0"/>
        <v>-39.779152872463754</v>
      </c>
    </row>
    <row r="67" spans="1:4" x14ac:dyDescent="0.25">
      <c r="A67" s="5" t="s">
        <v>216</v>
      </c>
      <c r="B67" s="7">
        <v>1.8366469079795971</v>
      </c>
      <c r="C67" s="7">
        <v>0</v>
      </c>
      <c r="D67" s="7">
        <f t="shared" si="0"/>
        <v>1.8366469079795971</v>
      </c>
    </row>
    <row r="68" spans="1:4" x14ac:dyDescent="0.25">
      <c r="A68" s="5" t="s">
        <v>550</v>
      </c>
      <c r="B68" s="7">
        <v>2.1571200891413378</v>
      </c>
      <c r="C68" s="7">
        <v>0</v>
      </c>
      <c r="D68" s="7">
        <f t="shared" si="0"/>
        <v>2.1571200891413378</v>
      </c>
    </row>
    <row r="69" spans="1:4" x14ac:dyDescent="0.25">
      <c r="A69" s="5" t="s">
        <v>26</v>
      </c>
      <c r="B69" s="7">
        <v>0</v>
      </c>
      <c r="C69" s="7">
        <v>7.3101716969467666E-3</v>
      </c>
      <c r="D69" s="7">
        <f t="shared" si="0"/>
        <v>7.3101716969467666E-3</v>
      </c>
    </row>
    <row r="70" spans="1:4" x14ac:dyDescent="0.25">
      <c r="A70" s="5" t="s">
        <v>146</v>
      </c>
      <c r="B70" s="7">
        <v>1.8366469079795971</v>
      </c>
      <c r="C70" s="7">
        <v>0</v>
      </c>
      <c r="D70" s="7">
        <f t="shared" si="0"/>
        <v>1.8366469079795971</v>
      </c>
    </row>
    <row r="71" spans="1:4" x14ac:dyDescent="0.25">
      <c r="A71" s="5" t="s">
        <v>551</v>
      </c>
      <c r="B71" s="7">
        <v>2.3532219154269138</v>
      </c>
      <c r="C71" s="7">
        <v>0</v>
      </c>
      <c r="D71" s="7">
        <f t="shared" si="0"/>
        <v>2.3532219154269138</v>
      </c>
    </row>
    <row r="72" spans="1:4" x14ac:dyDescent="0.25">
      <c r="A72" s="5" t="s">
        <v>173</v>
      </c>
      <c r="B72" s="7">
        <v>1.8366469079795971</v>
      </c>
      <c r="C72" s="7">
        <v>0</v>
      </c>
      <c r="D72" s="7">
        <f t="shared" si="0"/>
        <v>1.8366469079795971</v>
      </c>
    </row>
    <row r="73" spans="1:4" x14ac:dyDescent="0.25">
      <c r="A73" s="5" t="s">
        <v>336</v>
      </c>
      <c r="B73" s="7">
        <v>12.517210159614855</v>
      </c>
      <c r="C73" s="7">
        <v>39.96871744396158</v>
      </c>
      <c r="D73" s="7">
        <f t="shared" si="0"/>
        <v>52.485927603576435</v>
      </c>
    </row>
    <row r="74" spans="1:4" x14ac:dyDescent="0.25">
      <c r="A74" s="5" t="s">
        <v>174</v>
      </c>
      <c r="B74" s="7">
        <v>1.8366469079795971</v>
      </c>
      <c r="C74" s="7">
        <v>0</v>
      </c>
      <c r="D74" s="7">
        <f t="shared" si="0"/>
        <v>1.8366469079795971</v>
      </c>
    </row>
    <row r="75" spans="1:4" x14ac:dyDescent="0.25">
      <c r="A75" s="5" t="s">
        <v>87</v>
      </c>
      <c r="B75" s="7">
        <v>0.333935781157636</v>
      </c>
      <c r="C75" s="7">
        <v>7.3789042312985817E-2</v>
      </c>
      <c r="D75" s="7">
        <f t="shared" si="0"/>
        <v>0.40772482347062183</v>
      </c>
    </row>
    <row r="76" spans="1:4" x14ac:dyDescent="0.25">
      <c r="A76" s="5" t="s">
        <v>27</v>
      </c>
      <c r="B76" s="7">
        <v>0</v>
      </c>
      <c r="C76" s="7">
        <v>7.3101716969467666E-3</v>
      </c>
      <c r="D76" s="7">
        <f t="shared" si="0"/>
        <v>7.3101716969467666E-3</v>
      </c>
    </row>
    <row r="77" spans="1:4" x14ac:dyDescent="0.25">
      <c r="A77" s="5" t="s">
        <v>123</v>
      </c>
      <c r="B77" s="7">
        <v>0</v>
      </c>
      <c r="C77" s="7">
        <v>1.8821354772000261</v>
      </c>
      <c r="D77" s="7">
        <f t="shared" ref="D77:D140" si="1">SUM(B77:C77)</f>
        <v>1.8821354772000261</v>
      </c>
    </row>
    <row r="78" spans="1:4" x14ac:dyDescent="0.25">
      <c r="A78" s="5" t="s">
        <v>147</v>
      </c>
      <c r="B78" s="7">
        <v>1.8366469079795971</v>
      </c>
      <c r="C78" s="7">
        <v>0</v>
      </c>
      <c r="D78" s="7">
        <f t="shared" si="1"/>
        <v>1.8366469079795971</v>
      </c>
    </row>
    <row r="79" spans="1:4" x14ac:dyDescent="0.25">
      <c r="A79" s="5" t="s">
        <v>215</v>
      </c>
      <c r="B79" s="7">
        <v>1.8366469079795971</v>
      </c>
      <c r="C79" s="7">
        <v>0</v>
      </c>
      <c r="D79" s="7">
        <f t="shared" si="1"/>
        <v>1.8366469079795971</v>
      </c>
    </row>
    <row r="80" spans="1:4" x14ac:dyDescent="0.25">
      <c r="A80" s="5" t="s">
        <v>54</v>
      </c>
      <c r="B80" s="7">
        <v>0</v>
      </c>
      <c r="C80" s="7">
        <v>1.1389937720227073E-2</v>
      </c>
      <c r="D80" s="7">
        <f t="shared" si="1"/>
        <v>1.1389937720227073E-2</v>
      </c>
    </row>
    <row r="81" spans="1:4" x14ac:dyDescent="0.25">
      <c r="A81" s="5" t="s">
        <v>552</v>
      </c>
      <c r="B81" s="7">
        <v>2.5493237417124908</v>
      </c>
      <c r="C81" s="7">
        <v>0</v>
      </c>
      <c r="D81" s="7">
        <f t="shared" si="1"/>
        <v>2.5493237417124908</v>
      </c>
    </row>
    <row r="82" spans="1:4" x14ac:dyDescent="0.25">
      <c r="A82" s="5" t="s">
        <v>175</v>
      </c>
      <c r="B82" s="7">
        <v>1.8366469079795971</v>
      </c>
      <c r="C82" s="7">
        <v>0</v>
      </c>
      <c r="D82" s="7">
        <f t="shared" si="1"/>
        <v>1.8366469079795971</v>
      </c>
    </row>
    <row r="83" spans="1:4" x14ac:dyDescent="0.25">
      <c r="A83" s="5" t="s">
        <v>553</v>
      </c>
      <c r="B83" s="7">
        <v>2.5493237417124908</v>
      </c>
      <c r="C83" s="7">
        <v>0</v>
      </c>
      <c r="D83" s="7">
        <f t="shared" si="1"/>
        <v>2.5493237417124908</v>
      </c>
    </row>
    <row r="84" spans="1:4" x14ac:dyDescent="0.25">
      <c r="A84" s="5" t="s">
        <v>64</v>
      </c>
      <c r="B84" s="7">
        <v>1.8366469079795971</v>
      </c>
      <c r="C84" s="7">
        <v>9.5265527307782427E-2</v>
      </c>
      <c r="D84" s="7">
        <f t="shared" si="1"/>
        <v>1.9319124352873795</v>
      </c>
    </row>
    <row r="85" spans="1:4" x14ac:dyDescent="0.25">
      <c r="A85" s="5" t="s">
        <v>94</v>
      </c>
      <c r="B85" s="7">
        <v>1.8366469079795971</v>
      </c>
      <c r="C85" s="7">
        <v>0.28249341188588278</v>
      </c>
      <c r="D85" s="7">
        <f t="shared" si="1"/>
        <v>2.1191403198654797</v>
      </c>
    </row>
    <row r="86" spans="1:4" x14ac:dyDescent="0.25">
      <c r="A86" s="5" t="s">
        <v>28</v>
      </c>
      <c r="B86" s="7">
        <v>0</v>
      </c>
      <c r="C86" s="7">
        <v>7.3101716969467666E-3</v>
      </c>
      <c r="D86" s="7">
        <f t="shared" si="1"/>
        <v>7.3101716969467666E-3</v>
      </c>
    </row>
    <row r="87" spans="1:4" x14ac:dyDescent="0.25">
      <c r="A87" s="5" t="s">
        <v>176</v>
      </c>
      <c r="B87" s="7">
        <v>1.8366469079795971</v>
      </c>
      <c r="C87" s="7">
        <v>0</v>
      </c>
      <c r="D87" s="7">
        <f t="shared" si="1"/>
        <v>1.8366469079795971</v>
      </c>
    </row>
    <row r="88" spans="1:4" x14ac:dyDescent="0.25">
      <c r="A88" s="5" t="s">
        <v>554</v>
      </c>
      <c r="B88" s="7">
        <v>2.05906917599855</v>
      </c>
      <c r="C88" s="7">
        <v>0</v>
      </c>
      <c r="D88" s="7">
        <f t="shared" si="1"/>
        <v>2.05906917599855</v>
      </c>
    </row>
    <row r="89" spans="1:4" x14ac:dyDescent="0.25">
      <c r="A89" s="5" t="s">
        <v>127</v>
      </c>
      <c r="B89" s="7">
        <v>17.599053242695366</v>
      </c>
      <c r="C89" s="7">
        <v>2.9655087360230201</v>
      </c>
      <c r="D89" s="7">
        <f t="shared" si="1"/>
        <v>20.564561978718388</v>
      </c>
    </row>
    <row r="90" spans="1:4" x14ac:dyDescent="0.25">
      <c r="A90" s="5" t="s">
        <v>555</v>
      </c>
      <c r="B90" s="7">
        <v>2.1571200891413378</v>
      </c>
      <c r="C90" s="7">
        <v>0</v>
      </c>
      <c r="D90" s="7">
        <f t="shared" si="1"/>
        <v>2.1571200891413378</v>
      </c>
    </row>
    <row r="91" spans="1:4" x14ac:dyDescent="0.25">
      <c r="A91" s="5" t="s">
        <v>177</v>
      </c>
      <c r="B91" s="7">
        <v>1.8366469079795971</v>
      </c>
      <c r="C91" s="7">
        <v>0</v>
      </c>
      <c r="D91" s="7">
        <f t="shared" si="1"/>
        <v>1.8366469079795971</v>
      </c>
    </row>
    <row r="92" spans="1:4" x14ac:dyDescent="0.25">
      <c r="A92" s="5" t="s">
        <v>148</v>
      </c>
      <c r="B92" s="7">
        <v>1.8366469079795971</v>
      </c>
      <c r="C92" s="7">
        <v>0</v>
      </c>
      <c r="D92" s="7">
        <f t="shared" si="1"/>
        <v>1.8366469079795971</v>
      </c>
    </row>
    <row r="93" spans="1:4" x14ac:dyDescent="0.25">
      <c r="A93" s="5" t="s">
        <v>149</v>
      </c>
      <c r="B93" s="7">
        <v>1.8366469079795971</v>
      </c>
      <c r="C93" s="7">
        <v>0</v>
      </c>
      <c r="D93" s="7">
        <f t="shared" si="1"/>
        <v>1.8366469079795971</v>
      </c>
    </row>
    <row r="94" spans="1:4" x14ac:dyDescent="0.25">
      <c r="A94" s="5" t="s">
        <v>60</v>
      </c>
      <c r="B94" s="7">
        <v>1.8366469079795971</v>
      </c>
      <c r="C94" s="7">
        <v>0</v>
      </c>
      <c r="D94" s="7">
        <f t="shared" si="1"/>
        <v>1.8366469079795971</v>
      </c>
    </row>
    <row r="95" spans="1:4" x14ac:dyDescent="0.25">
      <c r="A95" s="5" t="s">
        <v>29</v>
      </c>
      <c r="B95" s="7">
        <v>0</v>
      </c>
      <c r="C95" s="7">
        <v>7.3101716969467666E-3</v>
      </c>
      <c r="D95" s="7">
        <f t="shared" si="1"/>
        <v>7.3101716969467666E-3</v>
      </c>
    </row>
    <row r="96" spans="1:4" x14ac:dyDescent="0.25">
      <c r="A96" s="5" t="s">
        <v>90</v>
      </c>
      <c r="B96" s="7">
        <v>1.8366469079795971</v>
      </c>
      <c r="C96" s="7">
        <v>9.8016059327471025E-2</v>
      </c>
      <c r="D96" s="7">
        <f t="shared" si="1"/>
        <v>1.9346629673070681</v>
      </c>
    </row>
    <row r="97" spans="1:4" x14ac:dyDescent="0.25">
      <c r="A97" s="5" t="s">
        <v>62</v>
      </c>
      <c r="B97" s="7">
        <v>1.8366469079795971</v>
      </c>
      <c r="C97" s="7">
        <v>3.6412440154029314E-2</v>
      </c>
      <c r="D97" s="7">
        <f t="shared" si="1"/>
        <v>1.8730593481336264</v>
      </c>
    </row>
    <row r="98" spans="1:4" x14ac:dyDescent="0.25">
      <c r="A98" s="5" t="s">
        <v>116</v>
      </c>
      <c r="B98" s="7">
        <v>0</v>
      </c>
      <c r="C98" s="7">
        <v>1.2475833431415604</v>
      </c>
      <c r="D98" s="7">
        <f t="shared" si="1"/>
        <v>1.2475833431415604</v>
      </c>
    </row>
    <row r="99" spans="1:4" x14ac:dyDescent="0.25">
      <c r="A99" s="5" t="s">
        <v>70</v>
      </c>
      <c r="B99" s="7">
        <v>0.333935781157636</v>
      </c>
      <c r="C99" s="7">
        <v>3.7694089193805624E-2</v>
      </c>
      <c r="D99" s="7">
        <f t="shared" si="1"/>
        <v>0.37162987035144163</v>
      </c>
    </row>
    <row r="100" spans="1:4" x14ac:dyDescent="0.25">
      <c r="A100" s="5" t="s">
        <v>151</v>
      </c>
      <c r="B100" s="7">
        <v>1.8366469079795971</v>
      </c>
      <c r="C100" s="7">
        <v>0</v>
      </c>
      <c r="D100" s="7">
        <f t="shared" si="1"/>
        <v>1.8366469079795971</v>
      </c>
    </row>
    <row r="101" spans="1:4" x14ac:dyDescent="0.25">
      <c r="A101" s="5" t="s">
        <v>179</v>
      </c>
      <c r="B101" s="7">
        <v>1.8366469079795971</v>
      </c>
      <c r="C101" s="7">
        <v>0</v>
      </c>
      <c r="D101" s="7">
        <f t="shared" si="1"/>
        <v>1.8366469079795971</v>
      </c>
    </row>
    <row r="102" spans="1:4" x14ac:dyDescent="0.25">
      <c r="A102" s="5" t="s">
        <v>180</v>
      </c>
      <c r="B102" s="7">
        <v>1.8366469079795971</v>
      </c>
      <c r="C102" s="7">
        <v>0</v>
      </c>
      <c r="D102" s="7">
        <f t="shared" si="1"/>
        <v>1.8366469079795971</v>
      </c>
    </row>
    <row r="103" spans="1:4" x14ac:dyDescent="0.25">
      <c r="A103" s="5" t="s">
        <v>101</v>
      </c>
      <c r="B103" s="7">
        <v>1.8366469079795971</v>
      </c>
      <c r="C103" s="7">
        <v>0.55308734016437688</v>
      </c>
      <c r="D103" s="7">
        <f t="shared" si="1"/>
        <v>2.3897342481439741</v>
      </c>
    </row>
    <row r="104" spans="1:4" x14ac:dyDescent="0.25">
      <c r="A104" s="5" t="s">
        <v>121</v>
      </c>
      <c r="B104" s="7">
        <v>16.022081884003729</v>
      </c>
      <c r="C104" s="7">
        <v>1.3078706989255218</v>
      </c>
      <c r="D104" s="7">
        <f t="shared" si="1"/>
        <v>17.329952582929252</v>
      </c>
    </row>
    <row r="105" spans="1:4" x14ac:dyDescent="0.25">
      <c r="A105" s="5" t="s">
        <v>141</v>
      </c>
      <c r="B105" s="7">
        <v>0.333935781157636</v>
      </c>
      <c r="C105" s="7">
        <v>8.327788024846944</v>
      </c>
      <c r="D105" s="7">
        <f t="shared" si="1"/>
        <v>8.6617238060045807</v>
      </c>
    </row>
    <row r="106" spans="1:4" x14ac:dyDescent="0.25">
      <c r="A106" s="5" t="s">
        <v>30</v>
      </c>
      <c r="B106" s="7">
        <v>0</v>
      </c>
      <c r="C106" s="7">
        <v>7.3101716969467666E-3</v>
      </c>
      <c r="D106" s="7">
        <f t="shared" si="1"/>
        <v>7.3101716969467666E-3</v>
      </c>
    </row>
    <row r="107" spans="1:4" x14ac:dyDescent="0.25">
      <c r="A107" s="5" t="s">
        <v>9</v>
      </c>
      <c r="B107" s="7">
        <v>0.333935781157636</v>
      </c>
      <c r="C107" s="7">
        <v>4.8921874703592638E-3</v>
      </c>
      <c r="D107" s="7">
        <f t="shared" si="1"/>
        <v>0.33882796862799525</v>
      </c>
    </row>
    <row r="108" spans="1:4" x14ac:dyDescent="0.25">
      <c r="A108" s="5" t="s">
        <v>181</v>
      </c>
      <c r="B108" s="7">
        <v>1.8366469079795971</v>
      </c>
      <c r="C108" s="7">
        <v>0</v>
      </c>
      <c r="D108" s="7">
        <f t="shared" si="1"/>
        <v>1.8366469079795971</v>
      </c>
    </row>
    <row r="109" spans="1:4" x14ac:dyDescent="0.25">
      <c r="A109" s="5" t="s">
        <v>152</v>
      </c>
      <c r="B109" s="7">
        <v>1.8366469079795971</v>
      </c>
      <c r="C109" s="7">
        <v>0</v>
      </c>
      <c r="D109" s="7">
        <f t="shared" si="1"/>
        <v>1.8366469079795971</v>
      </c>
    </row>
    <row r="110" spans="1:4" x14ac:dyDescent="0.25">
      <c r="A110" s="5" t="s">
        <v>55</v>
      </c>
      <c r="B110" s="7">
        <v>0.333935781157636</v>
      </c>
      <c r="C110" s="7">
        <v>2.11930067538731E-2</v>
      </c>
      <c r="D110" s="7">
        <f t="shared" si="1"/>
        <v>0.35512878791150909</v>
      </c>
    </row>
    <row r="111" spans="1:4" x14ac:dyDescent="0.25">
      <c r="A111" s="5" t="s">
        <v>538</v>
      </c>
      <c r="B111" s="7">
        <v>2.5493237417124908</v>
      </c>
      <c r="C111" s="7">
        <v>0</v>
      </c>
      <c r="D111" s="7">
        <f t="shared" si="1"/>
        <v>2.5493237417124908</v>
      </c>
    </row>
    <row r="112" spans="1:4" x14ac:dyDescent="0.25">
      <c r="A112" s="5" t="s">
        <v>134</v>
      </c>
      <c r="B112" s="7">
        <v>0</v>
      </c>
      <c r="C112" s="7">
        <v>9.2200100227320636</v>
      </c>
      <c r="D112" s="7">
        <f t="shared" si="1"/>
        <v>9.2200100227320636</v>
      </c>
    </row>
    <row r="113" spans="1:4" x14ac:dyDescent="0.25">
      <c r="A113" s="5" t="s">
        <v>124</v>
      </c>
      <c r="B113" s="7">
        <v>1.8366469079795971</v>
      </c>
      <c r="C113" s="7">
        <v>1.899648150336243</v>
      </c>
      <c r="D113" s="7">
        <f t="shared" si="1"/>
        <v>3.7362950583158403</v>
      </c>
    </row>
    <row r="114" spans="1:4" x14ac:dyDescent="0.25">
      <c r="A114" s="5" t="s">
        <v>222</v>
      </c>
      <c r="B114" s="7">
        <v>1.8366469079795971</v>
      </c>
      <c r="C114" s="7">
        <v>0</v>
      </c>
      <c r="D114" s="7">
        <f t="shared" si="1"/>
        <v>1.8366469079795971</v>
      </c>
    </row>
    <row r="115" spans="1:4" x14ac:dyDescent="0.25">
      <c r="A115" s="5" t="s">
        <v>122</v>
      </c>
      <c r="B115" s="7">
        <v>1.8366469079795971</v>
      </c>
      <c r="C115" s="7">
        <v>1.2056719681604107</v>
      </c>
      <c r="D115" s="7">
        <f t="shared" si="1"/>
        <v>3.0423188761400075</v>
      </c>
    </row>
    <row r="116" spans="1:4" x14ac:dyDescent="0.25">
      <c r="A116" s="5" t="s">
        <v>31</v>
      </c>
      <c r="B116" s="7">
        <v>0</v>
      </c>
      <c r="C116" s="7">
        <v>7.3101716969467666E-3</v>
      </c>
      <c r="D116" s="7">
        <f t="shared" si="1"/>
        <v>7.3101716969467666E-3</v>
      </c>
    </row>
    <row r="117" spans="1:4" x14ac:dyDescent="0.25">
      <c r="A117" s="5" t="s">
        <v>110</v>
      </c>
      <c r="B117" s="7">
        <v>3.9220365257115213</v>
      </c>
      <c r="C117" s="7">
        <v>1.1568075431196176</v>
      </c>
      <c r="D117" s="7">
        <f t="shared" si="1"/>
        <v>5.0788440688311391</v>
      </c>
    </row>
    <row r="118" spans="1:4" x14ac:dyDescent="0.25">
      <c r="A118" s="5" t="s">
        <v>15</v>
      </c>
      <c r="B118" s="7">
        <v>0.333935781157636</v>
      </c>
      <c r="C118" s="7">
        <v>7.9900154964824451E-3</v>
      </c>
      <c r="D118" s="7">
        <f t="shared" si="1"/>
        <v>0.34192579665411843</v>
      </c>
    </row>
    <row r="119" spans="1:4" x14ac:dyDescent="0.25">
      <c r="A119" s="5" t="s">
        <v>32</v>
      </c>
      <c r="B119" s="7">
        <v>0</v>
      </c>
      <c r="C119" s="7">
        <v>7.3101716969467666E-3</v>
      </c>
      <c r="D119" s="7">
        <f t="shared" si="1"/>
        <v>7.3101716969467666E-3</v>
      </c>
    </row>
    <row r="120" spans="1:4" x14ac:dyDescent="0.25">
      <c r="A120" s="5" t="s">
        <v>556</v>
      </c>
      <c r="B120" s="7">
        <v>15.970233651922397</v>
      </c>
      <c r="C120" s="7">
        <v>0</v>
      </c>
      <c r="D120" s="7">
        <f t="shared" si="1"/>
        <v>15.970233651922397</v>
      </c>
    </row>
    <row r="121" spans="1:4" x14ac:dyDescent="0.25">
      <c r="A121" s="5" t="s">
        <v>557</v>
      </c>
      <c r="B121" s="7">
        <v>2.255171002284126</v>
      </c>
      <c r="C121" s="7">
        <v>0</v>
      </c>
      <c r="D121" s="7">
        <f t="shared" si="1"/>
        <v>2.255171002284126</v>
      </c>
    </row>
    <row r="122" spans="1:4" x14ac:dyDescent="0.25">
      <c r="A122" s="5" t="s">
        <v>182</v>
      </c>
      <c r="B122" s="7">
        <v>1.8366469079795971</v>
      </c>
      <c r="C122" s="7">
        <v>0</v>
      </c>
      <c r="D122" s="7">
        <f t="shared" si="1"/>
        <v>1.8366469079795971</v>
      </c>
    </row>
    <row r="123" spans="1:4" x14ac:dyDescent="0.25">
      <c r="A123" s="5" t="s">
        <v>558</v>
      </c>
      <c r="B123" s="7">
        <v>2.5493237417124908</v>
      </c>
      <c r="C123" s="7">
        <v>0</v>
      </c>
      <c r="D123" s="7">
        <f t="shared" si="1"/>
        <v>2.5493237417124908</v>
      </c>
    </row>
    <row r="124" spans="1:4" x14ac:dyDescent="0.25">
      <c r="A124" s="5" t="s">
        <v>105</v>
      </c>
      <c r="B124" s="7">
        <v>1.8366469079795971</v>
      </c>
      <c r="C124" s="7">
        <v>0.90640550115347751</v>
      </c>
      <c r="D124" s="7">
        <f t="shared" si="1"/>
        <v>2.7430524091330746</v>
      </c>
    </row>
    <row r="125" spans="1:4" x14ac:dyDescent="0.25">
      <c r="A125" s="5" t="s">
        <v>51</v>
      </c>
      <c r="B125" s="7">
        <v>0.333935781157636</v>
      </c>
      <c r="C125" s="7">
        <v>5.4418953795261045E-3</v>
      </c>
      <c r="D125" s="7">
        <f t="shared" si="1"/>
        <v>0.33937767653716211</v>
      </c>
    </row>
    <row r="126" spans="1:4" x14ac:dyDescent="0.25">
      <c r="A126" s="5" t="s">
        <v>559</v>
      </c>
      <c r="B126" s="7">
        <v>3.529832873140371</v>
      </c>
      <c r="C126" s="7">
        <v>0</v>
      </c>
      <c r="D126" s="7">
        <f t="shared" si="1"/>
        <v>3.529832873140371</v>
      </c>
    </row>
    <row r="127" spans="1:4" x14ac:dyDescent="0.25">
      <c r="A127" s="5" t="s">
        <v>386</v>
      </c>
      <c r="B127" s="7">
        <v>1.8366469079795971</v>
      </c>
      <c r="C127" s="7">
        <v>0</v>
      </c>
      <c r="D127" s="7">
        <f t="shared" si="1"/>
        <v>1.8366469079795971</v>
      </c>
    </row>
    <row r="128" spans="1:4" x14ac:dyDescent="0.25">
      <c r="A128" s="5" t="s">
        <v>33</v>
      </c>
      <c r="B128" s="7">
        <v>0</v>
      </c>
      <c r="C128" s="7">
        <v>7.3101716969467666E-3</v>
      </c>
      <c r="D128" s="7">
        <f t="shared" si="1"/>
        <v>7.3101716969467666E-3</v>
      </c>
    </row>
    <row r="129" spans="1:4" x14ac:dyDescent="0.25">
      <c r="A129" s="5" t="s">
        <v>117</v>
      </c>
      <c r="B129" s="7">
        <v>0</v>
      </c>
      <c r="C129" s="7">
        <v>1.2475833431415604</v>
      </c>
      <c r="D129" s="7">
        <f t="shared" si="1"/>
        <v>1.2475833431415604</v>
      </c>
    </row>
    <row r="130" spans="1:4" x14ac:dyDescent="0.25">
      <c r="A130" s="5" t="s">
        <v>73</v>
      </c>
      <c r="B130" s="7">
        <v>1.8366469079795971</v>
      </c>
      <c r="C130" s="7">
        <v>3.3246653142227155E-2</v>
      </c>
      <c r="D130" s="7">
        <f t="shared" si="1"/>
        <v>1.8698935611218241</v>
      </c>
    </row>
    <row r="131" spans="1:4" x14ac:dyDescent="0.25">
      <c r="A131" s="5" t="s">
        <v>362</v>
      </c>
      <c r="B131" s="7">
        <v>1.8366469079795971</v>
      </c>
      <c r="C131" s="7">
        <v>0</v>
      </c>
      <c r="D131" s="7">
        <f t="shared" si="1"/>
        <v>1.8366469079795971</v>
      </c>
    </row>
    <row r="132" spans="1:4" x14ac:dyDescent="0.25">
      <c r="A132" s="5" t="s">
        <v>560</v>
      </c>
      <c r="B132" s="7">
        <v>2.745425567998065</v>
      </c>
      <c r="C132" s="7">
        <v>0</v>
      </c>
      <c r="D132" s="7">
        <f t="shared" si="1"/>
        <v>2.745425567998065</v>
      </c>
    </row>
    <row r="133" spans="1:4" x14ac:dyDescent="0.25">
      <c r="A133" s="5" t="s">
        <v>212</v>
      </c>
      <c r="B133" s="7">
        <v>1.8366469079795971</v>
      </c>
      <c r="C133" s="7">
        <v>0</v>
      </c>
      <c r="D133" s="7">
        <f t="shared" si="1"/>
        <v>1.8366469079795971</v>
      </c>
    </row>
    <row r="134" spans="1:4" x14ac:dyDescent="0.25">
      <c r="A134" s="5" t="s">
        <v>61</v>
      </c>
      <c r="B134" s="7">
        <v>0.333935781157636</v>
      </c>
      <c r="C134" s="7">
        <v>2.1354299465787763E-2</v>
      </c>
      <c r="D134" s="7">
        <f t="shared" si="1"/>
        <v>0.35529008062342377</v>
      </c>
    </row>
    <row r="135" spans="1:4" x14ac:dyDescent="0.25">
      <c r="A135" s="5" t="s">
        <v>223</v>
      </c>
      <c r="B135" s="7">
        <v>1.8366469079795971</v>
      </c>
      <c r="C135" s="7">
        <v>0</v>
      </c>
      <c r="D135" s="7">
        <f t="shared" si="1"/>
        <v>1.8366469079795971</v>
      </c>
    </row>
    <row r="136" spans="1:4" x14ac:dyDescent="0.25">
      <c r="A136" s="5" t="s">
        <v>53</v>
      </c>
      <c r="B136" s="7">
        <v>0.333935781157636</v>
      </c>
      <c r="C136" s="7">
        <v>1.034418195755884E-2</v>
      </c>
      <c r="D136" s="7">
        <f t="shared" si="1"/>
        <v>0.34427996311519482</v>
      </c>
    </row>
    <row r="137" spans="1:4" x14ac:dyDescent="0.25">
      <c r="A137" s="5" t="s">
        <v>217</v>
      </c>
      <c r="B137" s="7">
        <v>1.8366469079795971</v>
      </c>
      <c r="C137" s="7">
        <v>0</v>
      </c>
      <c r="D137" s="7">
        <f t="shared" si="1"/>
        <v>1.8366469079795971</v>
      </c>
    </row>
    <row r="138" spans="1:4" x14ac:dyDescent="0.25">
      <c r="A138" s="5" t="s">
        <v>154</v>
      </c>
      <c r="B138" s="7">
        <v>1.8366469079795971</v>
      </c>
      <c r="C138" s="7">
        <v>0</v>
      </c>
      <c r="D138" s="7">
        <f t="shared" si="1"/>
        <v>1.8366469079795971</v>
      </c>
    </row>
    <row r="139" spans="1:4" x14ac:dyDescent="0.25">
      <c r="A139" s="5" t="s">
        <v>86</v>
      </c>
      <c r="B139" s="7">
        <v>3.8637686542980072</v>
      </c>
      <c r="C139" s="7">
        <v>0.97469342082491406</v>
      </c>
      <c r="D139" s="7">
        <f t="shared" si="1"/>
        <v>4.838462075122921</v>
      </c>
    </row>
    <row r="140" spans="1:4" x14ac:dyDescent="0.25">
      <c r="A140" s="5" t="s">
        <v>118</v>
      </c>
      <c r="B140" s="7">
        <v>0</v>
      </c>
      <c r="C140" s="7">
        <v>1.2475833431415604</v>
      </c>
      <c r="D140" s="7">
        <f t="shared" si="1"/>
        <v>1.2475833431415604</v>
      </c>
    </row>
    <row r="141" spans="1:4" x14ac:dyDescent="0.25">
      <c r="A141" s="5" t="s">
        <v>80</v>
      </c>
      <c r="B141" s="7">
        <v>0.333935781157636</v>
      </c>
      <c r="C141" s="7">
        <v>4.1245595702939342E-2</v>
      </c>
      <c r="D141" s="7">
        <f t="shared" ref="D141:D204" si="2">SUM(B141:C141)</f>
        <v>0.37518137686057534</v>
      </c>
    </row>
    <row r="142" spans="1:4" x14ac:dyDescent="0.25">
      <c r="A142" s="5" t="s">
        <v>34</v>
      </c>
      <c r="B142" s="7">
        <v>0</v>
      </c>
      <c r="C142" s="7">
        <v>7.3101716969467666E-3</v>
      </c>
      <c r="D142" s="7">
        <f t="shared" si="2"/>
        <v>7.3101716969467666E-3</v>
      </c>
    </row>
    <row r="143" spans="1:4" x14ac:dyDescent="0.25">
      <c r="A143" s="5" t="s">
        <v>561</v>
      </c>
      <c r="B143" s="7">
        <v>1.9610182628557606</v>
      </c>
      <c r="C143" s="7">
        <v>0</v>
      </c>
      <c r="D143" s="7">
        <f t="shared" si="2"/>
        <v>1.9610182628557606</v>
      </c>
    </row>
    <row r="144" spans="1:4" x14ac:dyDescent="0.25">
      <c r="A144" s="5" t="s">
        <v>35</v>
      </c>
      <c r="B144" s="7">
        <v>0</v>
      </c>
      <c r="C144" s="7">
        <v>7.3101716969467666E-3</v>
      </c>
      <c r="D144" s="7">
        <f t="shared" si="2"/>
        <v>7.3101716969467666E-3</v>
      </c>
    </row>
    <row r="145" spans="1:4" x14ac:dyDescent="0.25">
      <c r="A145" s="5" t="s">
        <v>12</v>
      </c>
      <c r="B145" s="7">
        <v>0.333935781157636</v>
      </c>
      <c r="C145" s="7">
        <v>1.7587117428950288E-2</v>
      </c>
      <c r="D145" s="7">
        <f t="shared" si="2"/>
        <v>0.35152289858658631</v>
      </c>
    </row>
    <row r="146" spans="1:4" x14ac:dyDescent="0.25">
      <c r="A146" s="5" t="s">
        <v>225</v>
      </c>
      <c r="B146" s="7">
        <v>1.8366469079795971</v>
      </c>
      <c r="C146" s="7">
        <v>0</v>
      </c>
      <c r="D146" s="7">
        <f t="shared" si="2"/>
        <v>1.8366469079795971</v>
      </c>
    </row>
    <row r="147" spans="1:4" x14ac:dyDescent="0.25">
      <c r="A147" s="5" t="s">
        <v>125</v>
      </c>
      <c r="B147" s="7">
        <v>1.8366469079795971</v>
      </c>
      <c r="C147" s="7">
        <v>3.0918304844810409</v>
      </c>
      <c r="D147" s="7">
        <f t="shared" si="2"/>
        <v>4.9284773924606382</v>
      </c>
    </row>
    <row r="148" spans="1:4" x14ac:dyDescent="0.25">
      <c r="A148" s="5" t="s">
        <v>81</v>
      </c>
      <c r="B148" s="7">
        <v>0.333935781157636</v>
      </c>
      <c r="C148" s="7">
        <v>4.0471636814872147E-2</v>
      </c>
      <c r="D148" s="7">
        <f t="shared" si="2"/>
        <v>0.37440741797250815</v>
      </c>
    </row>
    <row r="149" spans="1:4" x14ac:dyDescent="0.25">
      <c r="A149" s="5" t="s">
        <v>137</v>
      </c>
      <c r="B149" s="7">
        <v>126.36130659932041</v>
      </c>
      <c r="C149" s="7">
        <v>-11.2103063378245</v>
      </c>
      <c r="D149" s="7">
        <f t="shared" si="2"/>
        <v>115.15100026149591</v>
      </c>
    </row>
    <row r="150" spans="1:4" x14ac:dyDescent="0.25">
      <c r="A150" s="5" t="s">
        <v>68</v>
      </c>
      <c r="B150" s="7">
        <v>0.333935781157636</v>
      </c>
      <c r="C150" s="7">
        <v>4.6323298116383721E-2</v>
      </c>
      <c r="D150" s="7">
        <f t="shared" si="2"/>
        <v>0.3802590792740197</v>
      </c>
    </row>
    <row r="151" spans="1:4" x14ac:dyDescent="0.25">
      <c r="A151" s="5" t="s">
        <v>36</v>
      </c>
      <c r="B151" s="7">
        <v>0</v>
      </c>
      <c r="C151" s="7">
        <v>7.3101716969467666E-3</v>
      </c>
      <c r="D151" s="7">
        <f t="shared" si="2"/>
        <v>7.3101716969467666E-3</v>
      </c>
    </row>
    <row r="152" spans="1:4" x14ac:dyDescent="0.25">
      <c r="A152" s="5" t="s">
        <v>91</v>
      </c>
      <c r="B152" s="7">
        <v>1.8366469079795971</v>
      </c>
      <c r="C152" s="7">
        <v>0.19564893858507187</v>
      </c>
      <c r="D152" s="7">
        <f t="shared" si="2"/>
        <v>2.032295846564669</v>
      </c>
    </row>
    <row r="153" spans="1:4" x14ac:dyDescent="0.25">
      <c r="A153" s="5" t="s">
        <v>183</v>
      </c>
      <c r="B153" s="7">
        <v>1.8366469079795971</v>
      </c>
      <c r="C153" s="7">
        <v>0</v>
      </c>
      <c r="D153" s="7">
        <f t="shared" si="2"/>
        <v>1.8366469079795971</v>
      </c>
    </row>
    <row r="154" spans="1:4" x14ac:dyDescent="0.25">
      <c r="A154" s="5" t="s">
        <v>562</v>
      </c>
      <c r="B154" s="7">
        <v>1.9610182628557606</v>
      </c>
      <c r="C154" s="7">
        <v>0</v>
      </c>
      <c r="D154" s="7">
        <f t="shared" si="2"/>
        <v>1.9610182628557606</v>
      </c>
    </row>
    <row r="155" spans="1:4" x14ac:dyDescent="0.25">
      <c r="A155" s="5" t="s">
        <v>130</v>
      </c>
      <c r="B155" s="7">
        <v>1.8366469079795971</v>
      </c>
      <c r="C155" s="7">
        <v>4.2298924233638102</v>
      </c>
      <c r="D155" s="7">
        <f t="shared" si="2"/>
        <v>6.0665393313434075</v>
      </c>
    </row>
    <row r="156" spans="1:4" x14ac:dyDescent="0.25">
      <c r="A156" s="5" t="s">
        <v>111</v>
      </c>
      <c r="B156" s="7">
        <v>18.139418931415797</v>
      </c>
      <c r="C156" s="7">
        <v>1.1568075431196176</v>
      </c>
      <c r="D156" s="7">
        <f t="shared" si="2"/>
        <v>19.296226474535416</v>
      </c>
    </row>
    <row r="157" spans="1:4" x14ac:dyDescent="0.25">
      <c r="A157" s="5" t="s">
        <v>7</v>
      </c>
      <c r="B157" s="7">
        <v>1.8366469079795971</v>
      </c>
      <c r="C157" s="7">
        <v>1.2047434558102299E-3</v>
      </c>
      <c r="D157" s="7">
        <f t="shared" si="2"/>
        <v>1.8378516514354073</v>
      </c>
    </row>
    <row r="158" spans="1:4" x14ac:dyDescent="0.25">
      <c r="A158" s="5" t="s">
        <v>82</v>
      </c>
      <c r="B158" s="7">
        <v>1.8366469079795971</v>
      </c>
      <c r="C158" s="7">
        <v>0.14264542258868892</v>
      </c>
      <c r="D158" s="7">
        <f t="shared" si="2"/>
        <v>1.9792923305682859</v>
      </c>
    </row>
    <row r="159" spans="1:4" x14ac:dyDescent="0.25">
      <c r="A159" s="5" t="s">
        <v>135</v>
      </c>
      <c r="B159" s="7">
        <v>2.9415273942836415</v>
      </c>
      <c r="C159" s="7">
        <v>3.8026170122934908</v>
      </c>
      <c r="D159" s="7">
        <f t="shared" si="2"/>
        <v>6.7441444065771323</v>
      </c>
    </row>
    <row r="160" spans="1:4" x14ac:dyDescent="0.25">
      <c r="A160" s="5" t="s">
        <v>156</v>
      </c>
      <c r="B160" s="7">
        <v>1.8366469079795971</v>
      </c>
      <c r="C160" s="7">
        <v>0</v>
      </c>
      <c r="D160" s="7">
        <f t="shared" si="2"/>
        <v>1.8366469079795971</v>
      </c>
    </row>
    <row r="161" spans="1:4" x14ac:dyDescent="0.25">
      <c r="A161" s="5" t="s">
        <v>157</v>
      </c>
      <c r="B161" s="7">
        <v>1.8366469079795971</v>
      </c>
      <c r="C161" s="7">
        <v>0</v>
      </c>
      <c r="D161" s="7">
        <f t="shared" si="2"/>
        <v>1.8366469079795971</v>
      </c>
    </row>
    <row r="162" spans="1:4" x14ac:dyDescent="0.25">
      <c r="A162" s="5" t="s">
        <v>563</v>
      </c>
      <c r="B162" s="7">
        <v>16.40186158846085</v>
      </c>
      <c r="C162" s="7">
        <v>0</v>
      </c>
      <c r="D162" s="7">
        <f t="shared" si="2"/>
        <v>16.40186158846085</v>
      </c>
    </row>
    <row r="163" spans="1:4" x14ac:dyDescent="0.25">
      <c r="A163" s="5" t="s">
        <v>184</v>
      </c>
      <c r="B163" s="7">
        <v>1.8366469079795971</v>
      </c>
      <c r="C163" s="7">
        <v>0</v>
      </c>
      <c r="D163" s="7">
        <f t="shared" si="2"/>
        <v>1.8366469079795971</v>
      </c>
    </row>
    <row r="164" spans="1:4" x14ac:dyDescent="0.25">
      <c r="A164" s="5" t="s">
        <v>237</v>
      </c>
      <c r="B164" s="7">
        <v>0.333935781157636</v>
      </c>
      <c r="C164" s="7">
        <v>0</v>
      </c>
      <c r="D164" s="7">
        <f t="shared" si="2"/>
        <v>0.333935781157636</v>
      </c>
    </row>
    <row r="165" spans="1:4" x14ac:dyDescent="0.25">
      <c r="A165" s="5" t="s">
        <v>99</v>
      </c>
      <c r="B165" s="7">
        <v>0.333935781157636</v>
      </c>
      <c r="C165" s="7">
        <v>0.15979782910435969</v>
      </c>
      <c r="D165" s="7">
        <f t="shared" si="2"/>
        <v>0.49373361026199569</v>
      </c>
    </row>
    <row r="166" spans="1:4" x14ac:dyDescent="0.25">
      <c r="A166" s="5" t="s">
        <v>37</v>
      </c>
      <c r="B166" s="7">
        <v>0</v>
      </c>
      <c r="C166" s="7">
        <v>7.3101716969467666E-3</v>
      </c>
      <c r="D166" s="7">
        <f t="shared" si="2"/>
        <v>7.3101716969467666E-3</v>
      </c>
    </row>
    <row r="167" spans="1:4" x14ac:dyDescent="0.25">
      <c r="A167" s="5" t="s">
        <v>38</v>
      </c>
      <c r="B167" s="7">
        <v>0</v>
      </c>
      <c r="C167" s="7">
        <v>7.3101716969467666E-3</v>
      </c>
      <c r="D167" s="7">
        <f t="shared" si="2"/>
        <v>7.3101716969467666E-3</v>
      </c>
    </row>
    <row r="168" spans="1:4" x14ac:dyDescent="0.25">
      <c r="A168" s="5" t="s">
        <v>564</v>
      </c>
      <c r="B168" s="7">
        <v>2.3532219154269138</v>
      </c>
      <c r="C168" s="7">
        <v>0</v>
      </c>
      <c r="D168" s="7">
        <f t="shared" si="2"/>
        <v>2.3532219154269138</v>
      </c>
    </row>
    <row r="169" spans="1:4" x14ac:dyDescent="0.25">
      <c r="A169" s="5" t="s">
        <v>565</v>
      </c>
      <c r="B169" s="7">
        <v>3.9220365257115213</v>
      </c>
      <c r="C169" s="7">
        <v>0</v>
      </c>
      <c r="D169" s="7">
        <f t="shared" si="2"/>
        <v>3.9220365257115213</v>
      </c>
    </row>
    <row r="170" spans="1:4" x14ac:dyDescent="0.25">
      <c r="A170" s="5" t="s">
        <v>566</v>
      </c>
      <c r="B170" s="7">
        <v>2.6473746548552777</v>
      </c>
      <c r="C170" s="7">
        <v>0</v>
      </c>
      <c r="D170" s="7">
        <f t="shared" si="2"/>
        <v>2.6473746548552777</v>
      </c>
    </row>
    <row r="171" spans="1:4" x14ac:dyDescent="0.25">
      <c r="A171" s="5" t="s">
        <v>567</v>
      </c>
      <c r="B171" s="7">
        <v>2.6473746548552777</v>
      </c>
      <c r="C171" s="7">
        <v>0</v>
      </c>
      <c r="D171" s="7">
        <f t="shared" si="2"/>
        <v>2.6473746548552777</v>
      </c>
    </row>
    <row r="172" spans="1:4" x14ac:dyDescent="0.25">
      <c r="A172" s="5" t="s">
        <v>39</v>
      </c>
      <c r="B172" s="7">
        <v>0</v>
      </c>
      <c r="C172" s="7">
        <v>7.3101716969467666E-3</v>
      </c>
      <c r="D172" s="7">
        <f t="shared" si="2"/>
        <v>7.3101716969467666E-3</v>
      </c>
    </row>
    <row r="173" spans="1:4" x14ac:dyDescent="0.25">
      <c r="A173" s="5" t="s">
        <v>185</v>
      </c>
      <c r="B173" s="7">
        <v>0.333935781157636</v>
      </c>
      <c r="C173" s="7">
        <v>0</v>
      </c>
      <c r="D173" s="7">
        <f t="shared" si="2"/>
        <v>0.333935781157636</v>
      </c>
    </row>
    <row r="174" spans="1:4" x14ac:dyDescent="0.25">
      <c r="A174" s="5" t="s">
        <v>10</v>
      </c>
      <c r="B174" s="7">
        <v>1.8366469079795971</v>
      </c>
      <c r="C174" s="7">
        <v>5.5624400477137523E-3</v>
      </c>
      <c r="D174" s="7">
        <f t="shared" si="2"/>
        <v>1.8422093480273107</v>
      </c>
    </row>
    <row r="175" spans="1:4" x14ac:dyDescent="0.25">
      <c r="A175" s="5" t="s">
        <v>76</v>
      </c>
      <c r="B175" s="7">
        <v>0.333935781157636</v>
      </c>
      <c r="C175" s="7">
        <v>3.6138025715737279E-2</v>
      </c>
      <c r="D175" s="7">
        <f t="shared" si="2"/>
        <v>0.37007380687337327</v>
      </c>
    </row>
    <row r="176" spans="1:4" x14ac:dyDescent="0.25">
      <c r="A176" s="5" t="s">
        <v>568</v>
      </c>
      <c r="B176" s="7">
        <v>2.255171002284126</v>
      </c>
      <c r="C176" s="7">
        <v>0</v>
      </c>
      <c r="D176" s="7">
        <f t="shared" si="2"/>
        <v>2.255171002284126</v>
      </c>
    </row>
    <row r="177" spans="1:4" x14ac:dyDescent="0.25">
      <c r="A177" s="5" t="s">
        <v>569</v>
      </c>
      <c r="B177" s="7">
        <v>3.9220365257115213</v>
      </c>
      <c r="C177" s="7">
        <v>0</v>
      </c>
      <c r="D177" s="7">
        <f t="shared" si="2"/>
        <v>3.9220365257115213</v>
      </c>
    </row>
    <row r="178" spans="1:4" x14ac:dyDescent="0.25">
      <c r="A178" s="5" t="s">
        <v>112</v>
      </c>
      <c r="B178" s="7">
        <v>17.265117461537731</v>
      </c>
      <c r="C178" s="7">
        <v>1.1568075431196176</v>
      </c>
      <c r="D178" s="7">
        <f t="shared" si="2"/>
        <v>18.42192500465735</v>
      </c>
    </row>
    <row r="179" spans="1:4" x14ac:dyDescent="0.25">
      <c r="A179" s="5" t="s">
        <v>17</v>
      </c>
      <c r="B179" s="7">
        <v>0.333935781157636</v>
      </c>
      <c r="C179" s="7">
        <v>1.7587117428950288E-2</v>
      </c>
      <c r="D179" s="7">
        <f t="shared" si="2"/>
        <v>0.35152289858658631</v>
      </c>
    </row>
    <row r="180" spans="1:4" x14ac:dyDescent="0.25">
      <c r="A180" s="5" t="s">
        <v>570</v>
      </c>
      <c r="B180" s="7">
        <v>3.9220365257115213</v>
      </c>
      <c r="C180" s="7">
        <v>0</v>
      </c>
      <c r="D180" s="7">
        <f t="shared" si="2"/>
        <v>3.9220365257115213</v>
      </c>
    </row>
    <row r="181" spans="1:4" x14ac:dyDescent="0.25">
      <c r="A181" s="5" t="s">
        <v>571</v>
      </c>
      <c r="B181" s="7">
        <v>3.9220365257115213</v>
      </c>
      <c r="C181" s="7">
        <v>0</v>
      </c>
      <c r="D181" s="7">
        <f t="shared" si="2"/>
        <v>3.9220365257115213</v>
      </c>
    </row>
    <row r="182" spans="1:4" x14ac:dyDescent="0.25">
      <c r="A182" s="5" t="s">
        <v>40</v>
      </c>
      <c r="B182" s="7">
        <v>0</v>
      </c>
      <c r="C182" s="7">
        <v>7.3101716969467666E-3</v>
      </c>
      <c r="D182" s="7">
        <f t="shared" si="2"/>
        <v>7.3101716969467666E-3</v>
      </c>
    </row>
    <row r="183" spans="1:4" x14ac:dyDescent="0.25">
      <c r="A183" s="5" t="s">
        <v>132</v>
      </c>
      <c r="B183" s="7">
        <v>0.333935781157636</v>
      </c>
      <c r="C183" s="7">
        <v>4.4183949247210235</v>
      </c>
      <c r="D183" s="7">
        <f t="shared" si="2"/>
        <v>4.7523307058786592</v>
      </c>
    </row>
    <row r="184" spans="1:4" x14ac:dyDescent="0.25">
      <c r="A184" s="5" t="s">
        <v>186</v>
      </c>
      <c r="B184" s="7">
        <v>1.8366469079795971</v>
      </c>
      <c r="C184" s="7">
        <v>0</v>
      </c>
      <c r="D184" s="7">
        <f t="shared" si="2"/>
        <v>1.8366469079795971</v>
      </c>
    </row>
    <row r="185" spans="1:4" x14ac:dyDescent="0.25">
      <c r="A185" s="5" t="s">
        <v>50</v>
      </c>
      <c r="B185" s="7">
        <v>3.3735140885840647</v>
      </c>
      <c r="C185" s="7">
        <v>4.9411984203645782E-3</v>
      </c>
      <c r="D185" s="7">
        <f t="shared" si="2"/>
        <v>3.3784552870044293</v>
      </c>
    </row>
    <row r="186" spans="1:4" x14ac:dyDescent="0.25">
      <c r="A186" s="5" t="s">
        <v>387</v>
      </c>
      <c r="B186" s="7">
        <v>1.8366469079795971</v>
      </c>
      <c r="C186" s="7">
        <v>0</v>
      </c>
      <c r="D186" s="7">
        <f t="shared" si="2"/>
        <v>1.8366469079795971</v>
      </c>
    </row>
    <row r="187" spans="1:4" x14ac:dyDescent="0.25">
      <c r="A187" s="5" t="s">
        <v>136</v>
      </c>
      <c r="B187" s="7">
        <v>12.948838096153295</v>
      </c>
      <c r="C187" s="7">
        <v>3.8026170122934908</v>
      </c>
      <c r="D187" s="7">
        <f t="shared" si="2"/>
        <v>16.751455108446788</v>
      </c>
    </row>
    <row r="188" spans="1:4" x14ac:dyDescent="0.25">
      <c r="A188" s="5" t="s">
        <v>41</v>
      </c>
      <c r="B188" s="7">
        <v>0</v>
      </c>
      <c r="C188" s="7">
        <v>7.3101716969467666E-3</v>
      </c>
      <c r="D188" s="7">
        <f t="shared" si="2"/>
        <v>7.3101716969467666E-3</v>
      </c>
    </row>
    <row r="189" spans="1:4" x14ac:dyDescent="0.25">
      <c r="A189" s="5" t="s">
        <v>187</v>
      </c>
      <c r="B189" s="7">
        <v>1.8366469079795971</v>
      </c>
      <c r="C189" s="7">
        <v>0</v>
      </c>
      <c r="D189" s="7">
        <f t="shared" si="2"/>
        <v>1.8366469079795971</v>
      </c>
    </row>
    <row r="190" spans="1:4" x14ac:dyDescent="0.25">
      <c r="A190" s="5" t="s">
        <v>337</v>
      </c>
      <c r="B190" s="7">
        <v>2.6473746548552777</v>
      </c>
      <c r="C190" s="7">
        <v>0</v>
      </c>
      <c r="D190" s="7">
        <f t="shared" si="2"/>
        <v>2.6473746548552777</v>
      </c>
    </row>
    <row r="191" spans="1:4" x14ac:dyDescent="0.25">
      <c r="A191" s="5" t="s">
        <v>363</v>
      </c>
      <c r="B191" s="7">
        <v>1.8366469079795971</v>
      </c>
      <c r="C191" s="7">
        <v>0</v>
      </c>
      <c r="D191" s="7">
        <f t="shared" si="2"/>
        <v>1.8366469079795971</v>
      </c>
    </row>
    <row r="192" spans="1:4" x14ac:dyDescent="0.25">
      <c r="A192" s="5" t="s">
        <v>11</v>
      </c>
      <c r="B192" s="7">
        <v>0.333935781157636</v>
      </c>
      <c r="C192" s="7">
        <v>1.5651214204826402E-2</v>
      </c>
      <c r="D192" s="7">
        <f t="shared" si="2"/>
        <v>0.3495869953624624</v>
      </c>
    </row>
    <row r="193" spans="1:4" x14ac:dyDescent="0.25">
      <c r="A193" s="5" t="s">
        <v>219</v>
      </c>
      <c r="B193" s="7">
        <v>1.8366469079795971</v>
      </c>
      <c r="C193" s="7">
        <v>0</v>
      </c>
      <c r="D193" s="7">
        <f t="shared" si="2"/>
        <v>1.8366469079795971</v>
      </c>
    </row>
    <row r="194" spans="1:4" x14ac:dyDescent="0.25">
      <c r="A194" s="5" t="s">
        <v>158</v>
      </c>
      <c r="B194" s="7">
        <v>1.8366469079795971</v>
      </c>
      <c r="C194" s="7">
        <v>0</v>
      </c>
      <c r="D194" s="7">
        <f t="shared" si="2"/>
        <v>1.8366469079795971</v>
      </c>
    </row>
    <row r="195" spans="1:4" x14ac:dyDescent="0.25">
      <c r="A195" s="5" t="s">
        <v>3</v>
      </c>
      <c r="B195" s="7">
        <v>1.8366469079795971</v>
      </c>
      <c r="C195" s="7">
        <v>0</v>
      </c>
      <c r="D195" s="7">
        <f t="shared" si="2"/>
        <v>1.8366469079795971</v>
      </c>
    </row>
    <row r="196" spans="1:4" x14ac:dyDescent="0.25">
      <c r="A196" s="5" t="s">
        <v>572</v>
      </c>
      <c r="B196" s="7">
        <v>3.9220365257115213</v>
      </c>
      <c r="C196" s="7">
        <v>0</v>
      </c>
      <c r="D196" s="7">
        <f t="shared" si="2"/>
        <v>3.9220365257115213</v>
      </c>
    </row>
    <row r="197" spans="1:4" x14ac:dyDescent="0.25">
      <c r="A197" s="5" t="s">
        <v>71</v>
      </c>
      <c r="B197" s="7">
        <v>1.8366469079795971</v>
      </c>
      <c r="C197" s="7">
        <v>0.13921494909917775</v>
      </c>
      <c r="D197" s="7">
        <f t="shared" si="2"/>
        <v>1.9758618570787747</v>
      </c>
    </row>
    <row r="198" spans="1:4" x14ac:dyDescent="0.25">
      <c r="A198" s="5" t="s">
        <v>65</v>
      </c>
      <c r="B198" s="7">
        <v>0.333935781157636</v>
      </c>
      <c r="C198" s="7">
        <v>0.10712809154669371</v>
      </c>
      <c r="D198" s="7">
        <f t="shared" si="2"/>
        <v>0.44106387270432973</v>
      </c>
    </row>
    <row r="199" spans="1:4" x14ac:dyDescent="0.25">
      <c r="A199" s="5" t="s">
        <v>338</v>
      </c>
      <c r="B199" s="7">
        <v>2.5493237417124908</v>
      </c>
      <c r="C199" s="7">
        <v>0</v>
      </c>
      <c r="D199" s="7">
        <f t="shared" si="2"/>
        <v>2.5493237417124908</v>
      </c>
    </row>
    <row r="200" spans="1:4" x14ac:dyDescent="0.25">
      <c r="A200" s="5" t="s">
        <v>69</v>
      </c>
      <c r="B200" s="7">
        <v>2.9813104360129135</v>
      </c>
      <c r="C200" s="7">
        <v>2.3090154408124328E-2</v>
      </c>
      <c r="D200" s="7">
        <f t="shared" si="2"/>
        <v>3.0044005904210378</v>
      </c>
    </row>
    <row r="201" spans="1:4" x14ac:dyDescent="0.25">
      <c r="A201" s="5" t="s">
        <v>19</v>
      </c>
      <c r="B201" s="7">
        <v>1.8366469079795971</v>
      </c>
      <c r="C201" s="7">
        <v>4.2489114262679664E-3</v>
      </c>
      <c r="D201" s="7">
        <f t="shared" si="2"/>
        <v>1.8408958194058651</v>
      </c>
    </row>
    <row r="202" spans="1:4" x14ac:dyDescent="0.25">
      <c r="A202" s="5" t="s">
        <v>5</v>
      </c>
      <c r="B202" s="7">
        <v>1.8366469079795971</v>
      </c>
      <c r="C202" s="7">
        <v>0</v>
      </c>
      <c r="D202" s="7">
        <f t="shared" si="2"/>
        <v>1.8366469079795971</v>
      </c>
    </row>
    <row r="203" spans="1:4" x14ac:dyDescent="0.25">
      <c r="A203" s="5" t="s">
        <v>573</v>
      </c>
      <c r="B203" s="7">
        <v>2.3532219154269138</v>
      </c>
      <c r="C203" s="7">
        <v>0</v>
      </c>
      <c r="D203" s="7">
        <f t="shared" si="2"/>
        <v>2.3532219154269138</v>
      </c>
    </row>
    <row r="204" spans="1:4" x14ac:dyDescent="0.25">
      <c r="A204" s="5" t="s">
        <v>42</v>
      </c>
      <c r="B204" s="7">
        <v>0</v>
      </c>
      <c r="C204" s="7">
        <v>7.3101716969467666E-3</v>
      </c>
      <c r="D204" s="7">
        <f t="shared" si="2"/>
        <v>7.3101716969467666E-3</v>
      </c>
    </row>
    <row r="205" spans="1:4" x14ac:dyDescent="0.25">
      <c r="A205" s="5" t="s">
        <v>290</v>
      </c>
      <c r="B205" s="7">
        <v>2.3532219154269138</v>
      </c>
      <c r="C205" s="7">
        <v>0</v>
      </c>
      <c r="D205" s="7">
        <f t="shared" ref="D205:D268" si="3">SUM(B205:C205)</f>
        <v>2.3532219154269138</v>
      </c>
    </row>
    <row r="206" spans="1:4" x14ac:dyDescent="0.25">
      <c r="A206" s="5" t="s">
        <v>43</v>
      </c>
      <c r="B206" s="7">
        <v>0</v>
      </c>
      <c r="C206" s="7">
        <v>7.3101716969467666E-3</v>
      </c>
      <c r="D206" s="7">
        <f t="shared" si="3"/>
        <v>7.3101716969467666E-3</v>
      </c>
    </row>
    <row r="207" spans="1:4" x14ac:dyDescent="0.25">
      <c r="A207" s="5" t="s">
        <v>574</v>
      </c>
      <c r="B207" s="7">
        <v>2.1571200891413378</v>
      </c>
      <c r="C207" s="7">
        <v>0</v>
      </c>
      <c r="D207" s="7">
        <f t="shared" si="3"/>
        <v>2.1571200891413378</v>
      </c>
    </row>
    <row r="208" spans="1:4" x14ac:dyDescent="0.25">
      <c r="A208" s="5" t="s">
        <v>575</v>
      </c>
      <c r="B208" s="7">
        <v>3.8239856125687322</v>
      </c>
      <c r="C208" s="7">
        <v>0</v>
      </c>
      <c r="D208" s="7">
        <f t="shared" si="3"/>
        <v>3.8239856125687322</v>
      </c>
    </row>
    <row r="209" spans="1:4" x14ac:dyDescent="0.25">
      <c r="A209" s="5" t="s">
        <v>102</v>
      </c>
      <c r="B209" s="7">
        <v>11.222326349999522</v>
      </c>
      <c r="C209" s="7">
        <v>-19.360762769017981</v>
      </c>
      <c r="D209" s="7">
        <f t="shared" si="3"/>
        <v>-8.1384364190184595</v>
      </c>
    </row>
    <row r="210" spans="1:4" x14ac:dyDescent="0.25">
      <c r="A210" s="5" t="s">
        <v>85</v>
      </c>
      <c r="B210" s="7">
        <v>4.0598704805835819</v>
      </c>
      <c r="C210" s="7">
        <v>7.3922498993111929E-2</v>
      </c>
      <c r="D210" s="7">
        <f t="shared" si="3"/>
        <v>4.1337929795766941</v>
      </c>
    </row>
    <row r="211" spans="1:4" x14ac:dyDescent="0.25">
      <c r="A211" s="5" t="s">
        <v>189</v>
      </c>
      <c r="B211" s="7">
        <v>1.8366469079795971</v>
      </c>
      <c r="C211" s="7">
        <v>0</v>
      </c>
      <c r="D211" s="7">
        <f t="shared" si="3"/>
        <v>1.8366469079795971</v>
      </c>
    </row>
    <row r="212" spans="1:4" x14ac:dyDescent="0.25">
      <c r="A212" s="5" t="s">
        <v>576</v>
      </c>
      <c r="B212" s="7">
        <v>3.137629220569218</v>
      </c>
      <c r="C212" s="7">
        <v>0</v>
      </c>
      <c r="D212" s="7">
        <f t="shared" si="3"/>
        <v>3.137629220569218</v>
      </c>
    </row>
    <row r="213" spans="1:4" x14ac:dyDescent="0.25">
      <c r="A213" s="5" t="s">
        <v>379</v>
      </c>
      <c r="B213" s="7">
        <v>2.3532219154269138</v>
      </c>
      <c r="C213" s="7">
        <v>0</v>
      </c>
      <c r="D213" s="7">
        <f t="shared" si="3"/>
        <v>2.3532219154269138</v>
      </c>
    </row>
    <row r="214" spans="1:4" x14ac:dyDescent="0.25">
      <c r="A214" s="5" t="s">
        <v>59</v>
      </c>
      <c r="B214" s="7">
        <v>2.2949540440133966</v>
      </c>
      <c r="C214" s="7">
        <v>1.0908520875714917E-2</v>
      </c>
      <c r="D214" s="7">
        <f t="shared" si="3"/>
        <v>2.3058625648891113</v>
      </c>
    </row>
    <row r="215" spans="1:4" x14ac:dyDescent="0.25">
      <c r="A215" s="5" t="s">
        <v>339</v>
      </c>
      <c r="B215" s="7">
        <v>15.970233651922397</v>
      </c>
      <c r="C215" s="7">
        <v>232.75683261673228</v>
      </c>
      <c r="D215" s="7">
        <f t="shared" si="3"/>
        <v>248.72706626865468</v>
      </c>
    </row>
    <row r="216" spans="1:4" x14ac:dyDescent="0.25">
      <c r="A216" s="5" t="s">
        <v>131</v>
      </c>
      <c r="B216" s="7">
        <v>19.101764369517326</v>
      </c>
      <c r="C216" s="7">
        <v>4.6702851883838994</v>
      </c>
      <c r="D216" s="7">
        <f t="shared" si="3"/>
        <v>23.772049557901227</v>
      </c>
    </row>
    <row r="217" spans="1:4" x14ac:dyDescent="0.25">
      <c r="A217" s="5" t="s">
        <v>6</v>
      </c>
      <c r="B217" s="7">
        <v>1.8366469079795971</v>
      </c>
      <c r="C217" s="7">
        <v>0</v>
      </c>
      <c r="D217" s="7">
        <f t="shared" si="3"/>
        <v>1.8366469079795971</v>
      </c>
    </row>
    <row r="218" spans="1:4" x14ac:dyDescent="0.25">
      <c r="A218" s="5" t="s">
        <v>8</v>
      </c>
      <c r="B218" s="7">
        <v>0.333935781157636</v>
      </c>
      <c r="C218" s="7">
        <v>3.1534610215855734E-3</v>
      </c>
      <c r="D218" s="7">
        <f t="shared" si="3"/>
        <v>0.33708924217922159</v>
      </c>
    </row>
    <row r="219" spans="1:4" x14ac:dyDescent="0.25">
      <c r="A219" s="5" t="s">
        <v>190</v>
      </c>
      <c r="B219" s="7">
        <v>1.8366469079795971</v>
      </c>
      <c r="C219" s="7">
        <v>0</v>
      </c>
      <c r="D219" s="7">
        <f t="shared" si="3"/>
        <v>1.8366469079795971</v>
      </c>
    </row>
    <row r="220" spans="1:4" x14ac:dyDescent="0.25">
      <c r="A220" s="5" t="s">
        <v>106</v>
      </c>
      <c r="B220" s="7">
        <v>1.8366469079795971</v>
      </c>
      <c r="C220" s="7">
        <v>0.90640550115347751</v>
      </c>
      <c r="D220" s="7">
        <f t="shared" si="3"/>
        <v>2.7430524091330746</v>
      </c>
    </row>
    <row r="221" spans="1:4" x14ac:dyDescent="0.25">
      <c r="A221" s="5" t="s">
        <v>104</v>
      </c>
      <c r="B221" s="7">
        <v>0</v>
      </c>
      <c r="C221" s="7">
        <v>0.89804943695546113</v>
      </c>
      <c r="D221" s="7">
        <f t="shared" si="3"/>
        <v>0.89804943695546113</v>
      </c>
    </row>
    <row r="222" spans="1:4" x14ac:dyDescent="0.25">
      <c r="A222" s="5" t="s">
        <v>577</v>
      </c>
      <c r="B222" s="7">
        <v>2.05906917599855</v>
      </c>
      <c r="C222" s="7">
        <v>0</v>
      </c>
      <c r="D222" s="7">
        <f t="shared" si="3"/>
        <v>2.05906917599855</v>
      </c>
    </row>
    <row r="223" spans="1:4" x14ac:dyDescent="0.25">
      <c r="A223" s="5" t="s">
        <v>16</v>
      </c>
      <c r="B223" s="7">
        <v>0.333935781157636</v>
      </c>
      <c r="C223" s="7">
        <v>3.0247726048697424E-2</v>
      </c>
      <c r="D223" s="7">
        <f t="shared" si="3"/>
        <v>0.36418350720633341</v>
      </c>
    </row>
    <row r="224" spans="1:4" x14ac:dyDescent="0.25">
      <c r="A224" s="5" t="s">
        <v>44</v>
      </c>
      <c r="B224" s="7">
        <v>0</v>
      </c>
      <c r="C224" s="7">
        <v>7.3101716969467666E-3</v>
      </c>
      <c r="D224" s="7">
        <f t="shared" si="3"/>
        <v>7.3101716969467666E-3</v>
      </c>
    </row>
    <row r="225" spans="1:4" x14ac:dyDescent="0.25">
      <c r="A225" s="5" t="s">
        <v>107</v>
      </c>
      <c r="B225" s="7">
        <v>1.8366469079795971</v>
      </c>
      <c r="C225" s="7">
        <v>0.90640550115347751</v>
      </c>
      <c r="D225" s="7">
        <f t="shared" si="3"/>
        <v>2.7430524091330746</v>
      </c>
    </row>
    <row r="226" spans="1:4" x14ac:dyDescent="0.25">
      <c r="A226" s="5" t="s">
        <v>578</v>
      </c>
      <c r="B226" s="7">
        <v>3.0395783074264289</v>
      </c>
      <c r="C226" s="7">
        <v>0</v>
      </c>
      <c r="D226" s="7">
        <f t="shared" si="3"/>
        <v>3.0395783074264289</v>
      </c>
    </row>
    <row r="227" spans="1:4" x14ac:dyDescent="0.25">
      <c r="A227" s="5" t="s">
        <v>192</v>
      </c>
      <c r="B227" s="7">
        <v>1.8366469079795971</v>
      </c>
      <c r="C227" s="7">
        <v>0</v>
      </c>
      <c r="D227" s="7">
        <f t="shared" si="3"/>
        <v>1.8366469079795971</v>
      </c>
    </row>
    <row r="228" spans="1:4" x14ac:dyDescent="0.25">
      <c r="A228" s="5" t="s">
        <v>84</v>
      </c>
      <c r="B228" s="7">
        <v>0.333935781157636</v>
      </c>
      <c r="C228" s="7">
        <v>0.10134843278074208</v>
      </c>
      <c r="D228" s="7">
        <f t="shared" si="3"/>
        <v>0.43528421393837807</v>
      </c>
    </row>
    <row r="229" spans="1:4" x14ac:dyDescent="0.25">
      <c r="A229" s="5" t="s">
        <v>77</v>
      </c>
      <c r="B229" s="7">
        <v>0.333935781157636</v>
      </c>
      <c r="C229" s="7">
        <v>0.27355986234908264</v>
      </c>
      <c r="D229" s="7">
        <f t="shared" si="3"/>
        <v>0.6074956435067187</v>
      </c>
    </row>
    <row r="230" spans="1:4" x14ac:dyDescent="0.25">
      <c r="A230" s="5" t="s">
        <v>198</v>
      </c>
      <c r="B230" s="7">
        <v>1.8366469079795971</v>
      </c>
      <c r="C230" s="7">
        <v>0</v>
      </c>
      <c r="D230" s="7">
        <f t="shared" si="3"/>
        <v>1.8366469079795971</v>
      </c>
    </row>
    <row r="231" spans="1:4" x14ac:dyDescent="0.25">
      <c r="A231" s="5" t="s">
        <v>579</v>
      </c>
      <c r="B231" s="7">
        <v>2.9415273942836415</v>
      </c>
      <c r="C231" s="7">
        <v>0</v>
      </c>
      <c r="D231" s="7">
        <f t="shared" si="3"/>
        <v>2.9415273942836415</v>
      </c>
    </row>
    <row r="232" spans="1:4" x14ac:dyDescent="0.25">
      <c r="A232" s="5" t="s">
        <v>539</v>
      </c>
      <c r="B232" s="7">
        <v>3.0395783074264289</v>
      </c>
      <c r="C232" s="7">
        <v>0</v>
      </c>
      <c r="D232" s="7">
        <f t="shared" si="3"/>
        <v>3.0395783074264289</v>
      </c>
    </row>
    <row r="233" spans="1:4" x14ac:dyDescent="0.25">
      <c r="A233" s="5" t="s">
        <v>126</v>
      </c>
      <c r="B233" s="7">
        <v>1.8366469079795971</v>
      </c>
      <c r="C233" s="7">
        <v>2.8924928907698613</v>
      </c>
      <c r="D233" s="7">
        <f t="shared" si="3"/>
        <v>4.7291397987494586</v>
      </c>
    </row>
    <row r="234" spans="1:4" x14ac:dyDescent="0.25">
      <c r="A234" s="5" t="s">
        <v>129</v>
      </c>
      <c r="B234" s="7">
        <v>1.8366469079795971</v>
      </c>
      <c r="C234" s="7">
        <v>4.1973057478847489</v>
      </c>
      <c r="D234" s="7">
        <f t="shared" si="3"/>
        <v>6.0339526558643461</v>
      </c>
    </row>
    <row r="235" spans="1:4" x14ac:dyDescent="0.25">
      <c r="A235" s="5" t="s">
        <v>113</v>
      </c>
      <c r="B235" s="7">
        <v>3.9220365257115213</v>
      </c>
      <c r="C235" s="7">
        <v>1.1568075431196176</v>
      </c>
      <c r="D235" s="7">
        <f t="shared" si="3"/>
        <v>5.0788440688311391</v>
      </c>
    </row>
    <row r="236" spans="1:4" x14ac:dyDescent="0.25">
      <c r="A236" s="5" t="s">
        <v>340</v>
      </c>
      <c r="B236" s="7">
        <v>12.517210159614855</v>
      </c>
      <c r="C236" s="7">
        <v>0</v>
      </c>
      <c r="D236" s="7">
        <f t="shared" si="3"/>
        <v>12.517210159614855</v>
      </c>
    </row>
    <row r="237" spans="1:4" x14ac:dyDescent="0.25">
      <c r="A237" s="5" t="s">
        <v>580</v>
      </c>
      <c r="B237" s="7">
        <v>3.9220365257115213</v>
      </c>
      <c r="C237" s="7">
        <v>0</v>
      </c>
      <c r="D237" s="7">
        <f t="shared" si="3"/>
        <v>3.9220365257115213</v>
      </c>
    </row>
    <row r="238" spans="1:4" x14ac:dyDescent="0.25">
      <c r="A238" s="5" t="s">
        <v>581</v>
      </c>
      <c r="B238" s="7">
        <v>1.9610182628557606</v>
      </c>
      <c r="C238" s="7">
        <v>0</v>
      </c>
      <c r="D238" s="7">
        <f t="shared" si="3"/>
        <v>1.9610182628557606</v>
      </c>
    </row>
    <row r="239" spans="1:4" x14ac:dyDescent="0.25">
      <c r="A239" s="5" t="s">
        <v>582</v>
      </c>
      <c r="B239" s="7">
        <v>2.5493237417124908</v>
      </c>
      <c r="C239" s="7">
        <v>0</v>
      </c>
      <c r="D239" s="7">
        <f t="shared" si="3"/>
        <v>2.5493237417124908</v>
      </c>
    </row>
    <row r="240" spans="1:4" x14ac:dyDescent="0.25">
      <c r="A240" s="5" t="s">
        <v>83</v>
      </c>
      <c r="B240" s="7">
        <v>0.333935781157636</v>
      </c>
      <c r="C240" s="7">
        <v>5.8205533151092212E-2</v>
      </c>
      <c r="D240" s="7">
        <f t="shared" si="3"/>
        <v>0.39214131430872823</v>
      </c>
    </row>
    <row r="241" spans="1:4" x14ac:dyDescent="0.25">
      <c r="A241" s="5" t="s">
        <v>52</v>
      </c>
      <c r="B241" s="7">
        <v>0.333935781157636</v>
      </c>
      <c r="C241" s="7">
        <v>3.6817342095723272E-2</v>
      </c>
      <c r="D241" s="7">
        <f t="shared" si="3"/>
        <v>0.3707531232533593</v>
      </c>
    </row>
    <row r="242" spans="1:4" x14ac:dyDescent="0.25">
      <c r="A242" s="5" t="s">
        <v>58</v>
      </c>
      <c r="B242" s="7">
        <v>1.8366469079795971</v>
      </c>
      <c r="C242" s="7">
        <v>1.532790602087343E-2</v>
      </c>
      <c r="D242" s="7">
        <f t="shared" si="3"/>
        <v>1.8519748140004706</v>
      </c>
    </row>
    <row r="243" spans="1:4" x14ac:dyDescent="0.25">
      <c r="A243" s="5" t="s">
        <v>63</v>
      </c>
      <c r="B243" s="7">
        <v>1.8366469079795971</v>
      </c>
      <c r="C243" s="7">
        <v>9.5265527307782483E-2</v>
      </c>
      <c r="D243" s="7">
        <f t="shared" si="3"/>
        <v>1.9319124352873795</v>
      </c>
    </row>
    <row r="244" spans="1:4" x14ac:dyDescent="0.25">
      <c r="A244" s="5" t="s">
        <v>583</v>
      </c>
      <c r="B244" s="7">
        <v>3.529832873140371</v>
      </c>
      <c r="C244" s="7">
        <v>0</v>
      </c>
      <c r="D244" s="7">
        <f t="shared" si="3"/>
        <v>3.529832873140371</v>
      </c>
    </row>
    <row r="245" spans="1:4" x14ac:dyDescent="0.25">
      <c r="A245" s="5" t="s">
        <v>584</v>
      </c>
      <c r="B245" s="7">
        <v>1.9610182628557606</v>
      </c>
      <c r="C245" s="7">
        <v>0</v>
      </c>
      <c r="D245" s="7">
        <f t="shared" si="3"/>
        <v>1.9610182628557606</v>
      </c>
    </row>
    <row r="246" spans="1:4" x14ac:dyDescent="0.25">
      <c r="A246" s="5" t="s">
        <v>194</v>
      </c>
      <c r="B246" s="7">
        <v>1.8366469079795971</v>
      </c>
      <c r="C246" s="7">
        <v>0</v>
      </c>
      <c r="D246" s="7">
        <f t="shared" si="3"/>
        <v>1.8366469079795971</v>
      </c>
    </row>
    <row r="247" spans="1:4" x14ac:dyDescent="0.25">
      <c r="A247" s="5" t="s">
        <v>140</v>
      </c>
      <c r="B247" s="7">
        <v>1.8366469079795971</v>
      </c>
      <c r="C247" s="7">
        <v>18.611598630175024</v>
      </c>
      <c r="D247" s="7">
        <f t="shared" si="3"/>
        <v>20.44824553815462</v>
      </c>
    </row>
    <row r="248" spans="1:4" x14ac:dyDescent="0.25">
      <c r="A248" s="5" t="s">
        <v>2</v>
      </c>
      <c r="B248" s="7">
        <v>16.943624686825103</v>
      </c>
      <c r="C248" s="7">
        <v>0</v>
      </c>
      <c r="D248" s="7">
        <f t="shared" si="3"/>
        <v>16.943624686825103</v>
      </c>
    </row>
    <row r="249" spans="1:4" x14ac:dyDescent="0.25">
      <c r="A249" s="5" t="s">
        <v>108</v>
      </c>
      <c r="B249" s="7">
        <v>1.8366469079795971</v>
      </c>
      <c r="C249" s="7">
        <v>0.90640550115347751</v>
      </c>
      <c r="D249" s="7">
        <f t="shared" si="3"/>
        <v>2.7430524091330746</v>
      </c>
    </row>
    <row r="250" spans="1:4" x14ac:dyDescent="0.25">
      <c r="A250" s="5" t="s">
        <v>585</v>
      </c>
      <c r="B250" s="7">
        <v>3.4317819599975818</v>
      </c>
      <c r="C250" s="7">
        <v>0</v>
      </c>
      <c r="D250" s="7">
        <f t="shared" si="3"/>
        <v>3.4317819599975818</v>
      </c>
    </row>
    <row r="251" spans="1:4" x14ac:dyDescent="0.25">
      <c r="A251" s="5" t="s">
        <v>162</v>
      </c>
      <c r="B251" s="7">
        <v>1.8366469079795971</v>
      </c>
      <c r="C251" s="7">
        <v>0</v>
      </c>
      <c r="D251" s="7">
        <f t="shared" si="3"/>
        <v>1.8366469079795971</v>
      </c>
    </row>
    <row r="252" spans="1:4" x14ac:dyDescent="0.25">
      <c r="A252" s="5" t="s">
        <v>18</v>
      </c>
      <c r="B252" s="7">
        <v>0.333935781157636</v>
      </c>
      <c r="C252" s="7">
        <v>2.0982351478919997E-2</v>
      </c>
      <c r="D252" s="7">
        <f t="shared" si="3"/>
        <v>0.35491813263655603</v>
      </c>
    </row>
    <row r="253" spans="1:4" x14ac:dyDescent="0.25">
      <c r="A253" s="5" t="s">
        <v>586</v>
      </c>
      <c r="B253" s="7">
        <v>12.746618708562455</v>
      </c>
      <c r="C253" s="7">
        <v>0</v>
      </c>
      <c r="D253" s="7">
        <f t="shared" si="3"/>
        <v>12.746618708562455</v>
      </c>
    </row>
    <row r="254" spans="1:4" x14ac:dyDescent="0.25">
      <c r="A254" s="5" t="s">
        <v>13</v>
      </c>
      <c r="B254" s="7">
        <v>0.333935781157636</v>
      </c>
      <c r="C254" s="7">
        <v>7.2747173827739323E-3</v>
      </c>
      <c r="D254" s="7">
        <f t="shared" si="3"/>
        <v>0.34121049854040991</v>
      </c>
    </row>
    <row r="255" spans="1:4" x14ac:dyDescent="0.25">
      <c r="A255" s="5" t="s">
        <v>45</v>
      </c>
      <c r="B255" s="7">
        <v>0</v>
      </c>
      <c r="C255" s="7">
        <v>7.3101716969467666E-3</v>
      </c>
      <c r="D255" s="7">
        <f t="shared" si="3"/>
        <v>7.3101716969467666E-3</v>
      </c>
    </row>
    <row r="256" spans="1:4" x14ac:dyDescent="0.25">
      <c r="A256" s="5" t="s">
        <v>79</v>
      </c>
      <c r="B256" s="7">
        <v>0.333935781157636</v>
      </c>
      <c r="C256" s="7">
        <v>7.2023808148326457E-2</v>
      </c>
      <c r="D256" s="7">
        <f t="shared" si="3"/>
        <v>0.40595958930596243</v>
      </c>
    </row>
    <row r="257" spans="1:4" x14ac:dyDescent="0.25">
      <c r="A257" s="5" t="s">
        <v>120</v>
      </c>
      <c r="B257" s="7">
        <v>0</v>
      </c>
      <c r="C257" s="7">
        <v>0.89591770480594679</v>
      </c>
      <c r="D257" s="7">
        <f t="shared" si="3"/>
        <v>0.89591770480594679</v>
      </c>
    </row>
    <row r="258" spans="1:4" x14ac:dyDescent="0.25">
      <c r="A258" s="5" t="s">
        <v>195</v>
      </c>
      <c r="B258" s="7">
        <v>1.8366469079795971</v>
      </c>
      <c r="C258" s="7">
        <v>0</v>
      </c>
      <c r="D258" s="7">
        <f t="shared" si="3"/>
        <v>1.8366469079795971</v>
      </c>
    </row>
    <row r="259" spans="1:4" x14ac:dyDescent="0.25">
      <c r="A259" s="5" t="s">
        <v>587</v>
      </c>
      <c r="B259" s="7">
        <v>2.255171002284126</v>
      </c>
      <c r="C259" s="7">
        <v>0</v>
      </c>
      <c r="D259" s="7">
        <f t="shared" si="3"/>
        <v>2.255171002284126</v>
      </c>
    </row>
    <row r="260" spans="1:4" x14ac:dyDescent="0.25">
      <c r="A260" s="5" t="s">
        <v>88</v>
      </c>
      <c r="B260" s="7">
        <v>0.333935781157636</v>
      </c>
      <c r="C260" s="7">
        <v>0.10181937937049017</v>
      </c>
      <c r="D260" s="7">
        <f t="shared" si="3"/>
        <v>0.43575516052812618</v>
      </c>
    </row>
    <row r="261" spans="1:4" x14ac:dyDescent="0.25">
      <c r="A261" s="5" t="s">
        <v>588</v>
      </c>
      <c r="B261" s="7">
        <v>2.745425567998065</v>
      </c>
      <c r="C261" s="7">
        <v>0</v>
      </c>
      <c r="D261" s="7">
        <f t="shared" si="3"/>
        <v>2.745425567998065</v>
      </c>
    </row>
    <row r="262" spans="1:4" x14ac:dyDescent="0.25">
      <c r="A262" s="5" t="s">
        <v>67</v>
      </c>
      <c r="B262" s="7">
        <v>0.333935781157636</v>
      </c>
      <c r="C262" s="7">
        <v>1.946383245916582E-2</v>
      </c>
      <c r="D262" s="7">
        <f t="shared" si="3"/>
        <v>0.35339961361680183</v>
      </c>
    </row>
    <row r="263" spans="1:4" x14ac:dyDescent="0.25">
      <c r="A263" s="5" t="s">
        <v>196</v>
      </c>
      <c r="B263" s="7">
        <v>1.8366469079795971</v>
      </c>
      <c r="C263" s="7">
        <v>0</v>
      </c>
      <c r="D263" s="7">
        <f t="shared" si="3"/>
        <v>1.8366469079795971</v>
      </c>
    </row>
    <row r="264" spans="1:4" x14ac:dyDescent="0.25">
      <c r="A264" s="5" t="s">
        <v>512</v>
      </c>
      <c r="B264" s="7">
        <v>3.9220365257115213</v>
      </c>
      <c r="C264" s="7">
        <v>0</v>
      </c>
      <c r="D264" s="7">
        <f t="shared" si="3"/>
        <v>3.9220365257115213</v>
      </c>
    </row>
    <row r="265" spans="1:4" x14ac:dyDescent="0.25">
      <c r="A265" s="5" t="s">
        <v>46</v>
      </c>
      <c r="B265" s="7">
        <v>0</v>
      </c>
      <c r="C265" s="7">
        <v>7.3101716969467666E-3</v>
      </c>
      <c r="D265" s="7">
        <f t="shared" si="3"/>
        <v>7.3101716969467666E-3</v>
      </c>
    </row>
    <row r="266" spans="1:4" x14ac:dyDescent="0.25">
      <c r="A266" s="5" t="s">
        <v>199</v>
      </c>
      <c r="B266" s="7">
        <v>1.8366469079795971</v>
      </c>
      <c r="C266" s="7">
        <v>0</v>
      </c>
      <c r="D266" s="7">
        <f t="shared" si="3"/>
        <v>1.8366469079795971</v>
      </c>
    </row>
    <row r="267" spans="1:4" x14ac:dyDescent="0.25">
      <c r="A267" s="5" t="s">
        <v>221</v>
      </c>
      <c r="B267" s="7">
        <v>1.8366469079795971</v>
      </c>
      <c r="C267" s="7">
        <v>0</v>
      </c>
      <c r="D267" s="7">
        <f t="shared" si="3"/>
        <v>1.8366469079795971</v>
      </c>
    </row>
    <row r="268" spans="1:4" x14ac:dyDescent="0.25">
      <c r="A268" s="5" t="s">
        <v>589</v>
      </c>
      <c r="B268" s="7">
        <v>2.05906917599855</v>
      </c>
      <c r="C268" s="7">
        <v>0</v>
      </c>
      <c r="D268" s="7">
        <f t="shared" si="3"/>
        <v>2.05906917599855</v>
      </c>
    </row>
    <row r="269" spans="1:4" x14ac:dyDescent="0.25">
      <c r="A269" s="5" t="s">
        <v>128</v>
      </c>
      <c r="B269" s="7">
        <v>1.8366469079795971</v>
      </c>
      <c r="C269" s="7">
        <v>2.5328642134710284</v>
      </c>
      <c r="D269" s="7">
        <f t="shared" ref="D269:D281" si="4">SUM(B269:C269)</f>
        <v>4.3695111214506257</v>
      </c>
    </row>
    <row r="270" spans="1:4" x14ac:dyDescent="0.25">
      <c r="A270" s="5" t="s">
        <v>220</v>
      </c>
      <c r="B270" s="7">
        <v>1.8366469079795971</v>
      </c>
      <c r="C270" s="7">
        <v>0</v>
      </c>
      <c r="D270" s="7">
        <f t="shared" si="4"/>
        <v>1.8366469079795971</v>
      </c>
    </row>
    <row r="271" spans="1:4" x14ac:dyDescent="0.25">
      <c r="A271" s="5" t="s">
        <v>214</v>
      </c>
      <c r="B271" s="7">
        <v>1.8366469079795971</v>
      </c>
      <c r="C271" s="7">
        <v>0</v>
      </c>
      <c r="D271" s="7">
        <f t="shared" si="4"/>
        <v>1.8366469079795971</v>
      </c>
    </row>
    <row r="272" spans="1:4" x14ac:dyDescent="0.25">
      <c r="A272" s="5" t="s">
        <v>47</v>
      </c>
      <c r="B272" s="7">
        <v>0</v>
      </c>
      <c r="C272" s="7">
        <v>7.3101716969467666E-3</v>
      </c>
      <c r="D272" s="7">
        <f t="shared" si="4"/>
        <v>7.3101716969467666E-3</v>
      </c>
    </row>
    <row r="273" spans="1:4" x14ac:dyDescent="0.25">
      <c r="A273" s="5" t="s">
        <v>48</v>
      </c>
      <c r="B273" s="7">
        <v>0</v>
      </c>
      <c r="C273" s="7">
        <v>7.3101716969467666E-3</v>
      </c>
      <c r="D273" s="7">
        <f t="shared" si="4"/>
        <v>7.3101716969467666E-3</v>
      </c>
    </row>
    <row r="274" spans="1:4" x14ac:dyDescent="0.25">
      <c r="A274" s="5" t="s">
        <v>226</v>
      </c>
      <c r="B274" s="7">
        <v>1.8366469079795971</v>
      </c>
      <c r="C274" s="7">
        <v>0</v>
      </c>
      <c r="D274" s="7">
        <f t="shared" si="4"/>
        <v>1.8366469079795971</v>
      </c>
    </row>
    <row r="275" spans="1:4" x14ac:dyDescent="0.25">
      <c r="A275" s="5" t="s">
        <v>590</v>
      </c>
      <c r="B275" s="7">
        <v>3.3337310468547949</v>
      </c>
      <c r="C275" s="7">
        <v>0</v>
      </c>
      <c r="D275" s="7">
        <f t="shared" si="4"/>
        <v>3.3337310468547949</v>
      </c>
    </row>
    <row r="276" spans="1:4" x14ac:dyDescent="0.25">
      <c r="A276" s="5" t="s">
        <v>591</v>
      </c>
      <c r="B276" s="7">
        <v>1.9610182628557606</v>
      </c>
      <c r="C276" s="7">
        <v>0</v>
      </c>
      <c r="D276" s="7">
        <f t="shared" si="4"/>
        <v>1.9610182628557606</v>
      </c>
    </row>
    <row r="277" spans="1:4" x14ac:dyDescent="0.25">
      <c r="A277" s="5" t="s">
        <v>342</v>
      </c>
      <c r="B277" s="7">
        <v>2.8434764811408528</v>
      </c>
      <c r="C277" s="7">
        <v>0</v>
      </c>
      <c r="D277" s="7">
        <f t="shared" si="4"/>
        <v>2.8434764811408528</v>
      </c>
    </row>
    <row r="278" spans="1:4" x14ac:dyDescent="0.25">
      <c r="A278" s="5" t="s">
        <v>197</v>
      </c>
      <c r="B278" s="7">
        <v>1.8366469079795971</v>
      </c>
      <c r="C278" s="7">
        <v>0</v>
      </c>
      <c r="D278" s="7">
        <f t="shared" si="4"/>
        <v>1.8366469079795971</v>
      </c>
    </row>
    <row r="279" spans="1:4" x14ac:dyDescent="0.25">
      <c r="A279" s="5" t="s">
        <v>66</v>
      </c>
      <c r="B279" s="7">
        <v>0.333935781157636</v>
      </c>
      <c r="C279" s="7">
        <v>3.0372880754430419E-2</v>
      </c>
      <c r="D279" s="7">
        <f t="shared" si="4"/>
        <v>0.3643086619120664</v>
      </c>
    </row>
    <row r="280" spans="1:4" x14ac:dyDescent="0.25">
      <c r="A280" s="5" t="s">
        <v>92</v>
      </c>
      <c r="B280" s="7">
        <v>0.333935781157636</v>
      </c>
      <c r="C280" s="7">
        <v>0.31912252380454298</v>
      </c>
      <c r="D280" s="7">
        <f t="shared" si="4"/>
        <v>0.65305830496217898</v>
      </c>
    </row>
    <row r="281" spans="1:4" x14ac:dyDescent="0.25">
      <c r="A281" s="5" t="s">
        <v>95</v>
      </c>
      <c r="B281" s="7">
        <v>4.2559723068691575</v>
      </c>
      <c r="C281" s="7">
        <v>9.5128417758923403E-2</v>
      </c>
      <c r="D281" s="7">
        <f t="shared" si="4"/>
        <v>4.3511007246280808</v>
      </c>
    </row>
  </sheetData>
  <pageMargins left="0.511811024" right="0.511811024" top="0.78740157499999996" bottom="0.78740157499999996" header="0.31496062000000002" footer="0.31496062000000002"/>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B0AAC-A6E3-4700-BDDD-F0D7F670989B}">
  <sheetPr codeName="Planilha5"/>
  <dimension ref="A2:E14"/>
  <sheetViews>
    <sheetView workbookViewId="0">
      <selection activeCell="B6" sqref="B6"/>
    </sheetView>
  </sheetViews>
  <sheetFormatPr defaultColWidth="9.1796875" defaultRowHeight="12.5" x14ac:dyDescent="0.25"/>
  <cols>
    <col min="1" max="1" width="44" style="1" customWidth="1"/>
    <col min="2" max="2" width="30.54296875" style="1" customWidth="1"/>
    <col min="3" max="3" width="11.54296875" style="1" bestFit="1" customWidth="1"/>
    <col min="4" max="4" width="12.81640625" style="1" bestFit="1" customWidth="1"/>
    <col min="5" max="5" width="10.453125" style="1" bestFit="1" customWidth="1"/>
    <col min="6" max="6" width="13.1796875" style="1" customWidth="1"/>
    <col min="7" max="7" width="11.453125" style="1" bestFit="1" customWidth="1"/>
    <col min="8" max="16384" width="9.1796875" style="1"/>
  </cols>
  <sheetData>
    <row r="2" spans="1:5" ht="15" customHeight="1" x14ac:dyDescent="0.3">
      <c r="B2" s="2" t="str">
        <f>Índice!A8</f>
        <v>MÊS DE COMPETÊNCIA: Dezembro de 2024</v>
      </c>
      <c r="D2" s="3"/>
    </row>
    <row r="3" spans="1:5" ht="16.5" customHeight="1" x14ac:dyDescent="0.3">
      <c r="B3" s="2"/>
      <c r="D3" s="3"/>
    </row>
    <row r="5" spans="1:5" ht="13" x14ac:dyDescent="0.3">
      <c r="A5" s="2" t="s">
        <v>593</v>
      </c>
    </row>
    <row r="6" spans="1:5" x14ac:dyDescent="0.25">
      <c r="A6" s="1" t="s">
        <v>594</v>
      </c>
    </row>
    <row r="8" spans="1:5" ht="13" x14ac:dyDescent="0.3">
      <c r="A8" s="4" t="s">
        <v>1</v>
      </c>
      <c r="B8" s="6" t="s">
        <v>673</v>
      </c>
    </row>
    <row r="9" spans="1:5" x14ac:dyDescent="0.25">
      <c r="A9" s="43" t="s">
        <v>71</v>
      </c>
      <c r="B9" s="44">
        <v>4011596.2</v>
      </c>
      <c r="C9" s="16"/>
      <c r="D9" s="13"/>
      <c r="E9" s="15"/>
    </row>
    <row r="10" spans="1:5" x14ac:dyDescent="0.25">
      <c r="A10" s="32" t="s">
        <v>521</v>
      </c>
      <c r="B10" s="33">
        <v>-4011596.2</v>
      </c>
      <c r="C10" s="16"/>
      <c r="D10" s="13"/>
      <c r="E10" s="15"/>
    </row>
    <row r="12" spans="1:5" x14ac:dyDescent="0.25">
      <c r="B12" s="13"/>
    </row>
    <row r="13" spans="1:5" x14ac:dyDescent="0.25">
      <c r="B13" s="13"/>
    </row>
    <row r="14" spans="1:5" x14ac:dyDescent="0.25">
      <c r="B14" s="13"/>
    </row>
  </sheetData>
  <pageMargins left="0.511811024" right="0.511811024" top="0.78740157499999996" bottom="0.78740157499999996" header="0.31496062000000002" footer="0.31496062000000002"/>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FAE4D-9280-4A87-B67E-7089E7748EBA}">
  <dimension ref="A2:D172"/>
  <sheetViews>
    <sheetView workbookViewId="0">
      <selection activeCell="D2" sqref="D2"/>
    </sheetView>
  </sheetViews>
  <sheetFormatPr defaultColWidth="9.1796875" defaultRowHeight="12.5" x14ac:dyDescent="0.25"/>
  <cols>
    <col min="1" max="1" width="40.54296875" style="1" customWidth="1"/>
    <col min="2" max="4" width="25.54296875" style="1" customWidth="1"/>
    <col min="5" max="16384" width="9.1796875" style="1"/>
  </cols>
  <sheetData>
    <row r="2" spans="1:4" ht="15" customHeight="1" x14ac:dyDescent="0.3">
      <c r="B2" s="2" t="str">
        <f>Índice!A8</f>
        <v>MÊS DE COMPETÊNCIA: Dezembro de 2024</v>
      </c>
    </row>
    <row r="3" spans="1:4" ht="15" customHeight="1" x14ac:dyDescent="0.3">
      <c r="B3" s="2"/>
    </row>
    <row r="5" spans="1:4" ht="13" x14ac:dyDescent="0.3">
      <c r="A5" s="2" t="s">
        <v>667</v>
      </c>
    </row>
    <row r="8" spans="1:4" ht="13" x14ac:dyDescent="0.3">
      <c r="A8" s="4" t="s">
        <v>438</v>
      </c>
      <c r="B8" s="6" t="s">
        <v>383</v>
      </c>
      <c r="C8" s="6" t="s">
        <v>384</v>
      </c>
      <c r="D8" s="6" t="s">
        <v>385</v>
      </c>
    </row>
    <row r="9" spans="1:4" x14ac:dyDescent="0.25">
      <c r="A9" s="5" t="s">
        <v>443</v>
      </c>
      <c r="B9" s="7">
        <v>2348.1736432231369</v>
      </c>
      <c r="C9" s="7">
        <v>1514.571999878923</v>
      </c>
      <c r="D9" s="7">
        <f>SUM(B9:C9)</f>
        <v>3862.7456431020601</v>
      </c>
    </row>
    <row r="11" spans="1:4" ht="13" x14ac:dyDescent="0.3">
      <c r="A11" s="4" t="s">
        <v>1</v>
      </c>
      <c r="B11" s="6" t="s">
        <v>383</v>
      </c>
      <c r="C11" s="6" t="s">
        <v>384</v>
      </c>
      <c r="D11" s="6" t="s">
        <v>385</v>
      </c>
    </row>
    <row r="12" spans="1:4" x14ac:dyDescent="0.25">
      <c r="A12" s="5" t="s">
        <v>56</v>
      </c>
      <c r="B12" s="7">
        <v>1.8467808675808586</v>
      </c>
      <c r="C12" s="7">
        <v>1.3729351585180084E-2</v>
      </c>
      <c r="D12" s="7">
        <f>SUM(B12:C12)</f>
        <v>1.8605102191660388</v>
      </c>
    </row>
    <row r="13" spans="1:4" x14ac:dyDescent="0.25">
      <c r="A13" s="5" t="s">
        <v>164</v>
      </c>
      <c r="B13" s="7">
        <v>1.8467808675808586</v>
      </c>
      <c r="C13" s="7">
        <v>0.98248152336923322</v>
      </c>
      <c r="D13" s="7">
        <f t="shared" ref="D13:D76" si="0">SUM(B13:C13)</f>
        <v>2.8292623909500918</v>
      </c>
    </row>
    <row r="14" spans="1:4" x14ac:dyDescent="0.25">
      <c r="A14" s="5" t="s">
        <v>165</v>
      </c>
      <c r="B14" s="7">
        <v>4.221603233930832</v>
      </c>
      <c r="C14" s="7">
        <v>1.5098448439341231E-3</v>
      </c>
      <c r="D14" s="7">
        <f t="shared" si="0"/>
        <v>4.2231130787747659</v>
      </c>
    </row>
    <row r="15" spans="1:4" x14ac:dyDescent="0.25">
      <c r="A15" s="5" t="s">
        <v>20</v>
      </c>
      <c r="B15" s="7">
        <v>0</v>
      </c>
      <c r="C15" s="7">
        <v>0.31916177378291322</v>
      </c>
      <c r="D15" s="7">
        <f t="shared" si="0"/>
        <v>0.31916177378291322</v>
      </c>
    </row>
    <row r="16" spans="1:4" x14ac:dyDescent="0.25">
      <c r="A16" s="5" t="s">
        <v>166</v>
      </c>
      <c r="B16" s="7">
        <v>1.8467808675808586</v>
      </c>
      <c r="C16" s="7">
        <v>2.1075133939613151</v>
      </c>
      <c r="D16" s="7">
        <f t="shared" si="0"/>
        <v>3.9542942615421737</v>
      </c>
    </row>
    <row r="17" spans="1:4" x14ac:dyDescent="0.25">
      <c r="A17" s="5" t="s">
        <v>21</v>
      </c>
      <c r="B17" s="7">
        <v>0</v>
      </c>
      <c r="C17" s="7">
        <v>0.31916177378291322</v>
      </c>
      <c r="D17" s="7">
        <f t="shared" si="0"/>
        <v>0.31916177378291322</v>
      </c>
    </row>
    <row r="18" spans="1:4" x14ac:dyDescent="0.25">
      <c r="A18" s="5" t="s">
        <v>143</v>
      </c>
      <c r="B18" s="7">
        <v>3.8799304583868941</v>
      </c>
      <c r="C18" s="7">
        <v>0</v>
      </c>
      <c r="D18" s="7">
        <f t="shared" si="0"/>
        <v>3.8799304583868941</v>
      </c>
    </row>
    <row r="19" spans="1:4" x14ac:dyDescent="0.25">
      <c r="A19" s="5" t="s">
        <v>22</v>
      </c>
      <c r="B19" s="7">
        <v>0</v>
      </c>
      <c r="C19" s="7">
        <v>0.31916177378291322</v>
      </c>
      <c r="D19" s="7">
        <f t="shared" si="0"/>
        <v>0.31916177378291322</v>
      </c>
    </row>
    <row r="20" spans="1:4" x14ac:dyDescent="0.25">
      <c r="A20" s="5" t="s">
        <v>163</v>
      </c>
      <c r="B20" s="7">
        <v>4.221603233930832</v>
      </c>
      <c r="C20" s="7">
        <v>1.8679032994508615</v>
      </c>
      <c r="D20" s="7">
        <f t="shared" si="0"/>
        <v>6.0895065333816936</v>
      </c>
    </row>
    <row r="21" spans="1:4" x14ac:dyDescent="0.25">
      <c r="A21" s="5" t="s">
        <v>23</v>
      </c>
      <c r="B21" s="7">
        <v>0</v>
      </c>
      <c r="C21" s="7">
        <v>0.31916177378291322</v>
      </c>
      <c r="D21" s="7">
        <f t="shared" si="0"/>
        <v>0.31916177378291322</v>
      </c>
    </row>
    <row r="22" spans="1:4" x14ac:dyDescent="0.25">
      <c r="A22" s="5" t="s">
        <v>230</v>
      </c>
      <c r="B22" s="7">
        <v>2.7084641008883779</v>
      </c>
      <c r="C22" s="7">
        <v>0.20994367943462969</v>
      </c>
      <c r="D22" s="7">
        <f t="shared" si="0"/>
        <v>2.9184077803230077</v>
      </c>
    </row>
    <row r="23" spans="1:4" x14ac:dyDescent="0.25">
      <c r="A23" s="5" t="s">
        <v>218</v>
      </c>
      <c r="B23" s="7">
        <v>1.8467808675808586</v>
      </c>
      <c r="C23" s="7">
        <v>0.17364394334807112</v>
      </c>
      <c r="D23" s="7">
        <f t="shared" si="0"/>
        <v>2.0204248109289296</v>
      </c>
    </row>
    <row r="24" spans="1:4" x14ac:dyDescent="0.25">
      <c r="A24" s="5" t="s">
        <v>167</v>
      </c>
      <c r="B24" s="7">
        <v>4.221603233930832</v>
      </c>
      <c r="C24" s="7">
        <v>0.85738280405538658</v>
      </c>
      <c r="D24" s="7">
        <f t="shared" si="0"/>
        <v>5.0789860379862191</v>
      </c>
    </row>
    <row r="25" spans="1:4" x14ac:dyDescent="0.25">
      <c r="A25" s="5" t="s">
        <v>89</v>
      </c>
      <c r="B25" s="7">
        <v>1.5197395752955631</v>
      </c>
      <c r="C25" s="7">
        <v>2.0704148375410611E-2</v>
      </c>
      <c r="D25" s="7">
        <f t="shared" si="0"/>
        <v>1.5404437236709738</v>
      </c>
    </row>
    <row r="26" spans="1:4" x14ac:dyDescent="0.25">
      <c r="A26" s="5" t="s">
        <v>96</v>
      </c>
      <c r="B26" s="7">
        <v>4.2216032339308329</v>
      </c>
      <c r="C26" s="7">
        <v>2.9542627464060396</v>
      </c>
      <c r="D26" s="7">
        <f t="shared" si="0"/>
        <v>7.175865980336873</v>
      </c>
    </row>
    <row r="27" spans="1:4" x14ac:dyDescent="0.25">
      <c r="A27" s="5" t="s">
        <v>229</v>
      </c>
      <c r="B27" s="7">
        <v>1.8467808675808586</v>
      </c>
      <c r="C27" s="7">
        <v>0.32726031321421239</v>
      </c>
      <c r="D27" s="7">
        <f t="shared" si="0"/>
        <v>2.1740411807950708</v>
      </c>
    </row>
    <row r="28" spans="1:4" x14ac:dyDescent="0.25">
      <c r="A28" s="5" t="s">
        <v>144</v>
      </c>
      <c r="B28" s="7">
        <v>3.8459259019216279</v>
      </c>
      <c r="C28" s="7">
        <v>0.54800922624312354</v>
      </c>
      <c r="D28" s="7">
        <f t="shared" si="0"/>
        <v>4.3939351281647516</v>
      </c>
    </row>
    <row r="29" spans="1:4" x14ac:dyDescent="0.25">
      <c r="A29" s="5" t="s">
        <v>78</v>
      </c>
      <c r="B29" s="7">
        <v>1.5519764955160111</v>
      </c>
      <c r="C29" s="7">
        <v>4.7455879652073444E-4</v>
      </c>
      <c r="D29" s="7">
        <f t="shared" si="0"/>
        <v>1.5524510543125318</v>
      </c>
    </row>
    <row r="30" spans="1:4" x14ac:dyDescent="0.25">
      <c r="A30" s="5" t="s">
        <v>168</v>
      </c>
      <c r="B30" s="7">
        <v>4.221603233930832</v>
      </c>
      <c r="C30" s="7">
        <v>1.849999832427528</v>
      </c>
      <c r="D30" s="7">
        <f t="shared" si="0"/>
        <v>6.0716030663583602</v>
      </c>
    </row>
    <row r="31" spans="1:4" x14ac:dyDescent="0.25">
      <c r="A31" s="5" t="s">
        <v>24</v>
      </c>
      <c r="B31" s="7">
        <v>0</v>
      </c>
      <c r="C31" s="7">
        <v>0.31916177378291299</v>
      </c>
      <c r="D31" s="7">
        <f t="shared" si="0"/>
        <v>0.31916177378291299</v>
      </c>
    </row>
    <row r="32" spans="1:4" x14ac:dyDescent="0.25">
      <c r="A32" s="5" t="s">
        <v>72</v>
      </c>
      <c r="B32" s="7">
        <v>1.7593394037082071</v>
      </c>
      <c r="C32" s="7">
        <v>2.1460899858174951</v>
      </c>
      <c r="D32" s="7">
        <f t="shared" si="0"/>
        <v>3.9054293895257022</v>
      </c>
    </row>
    <row r="33" spans="1:4" x14ac:dyDescent="0.25">
      <c r="A33" s="5" t="s">
        <v>170</v>
      </c>
      <c r="B33" s="7">
        <v>1.8467808675808586</v>
      </c>
      <c r="C33" s="7">
        <v>0</v>
      </c>
      <c r="D33" s="7">
        <f t="shared" si="0"/>
        <v>1.8467808675808586</v>
      </c>
    </row>
    <row r="34" spans="1:4" x14ac:dyDescent="0.25">
      <c r="A34" s="5" t="s">
        <v>400</v>
      </c>
      <c r="B34" s="7">
        <v>0</v>
      </c>
      <c r="C34" s="7">
        <v>0.1413061998489975</v>
      </c>
      <c r="D34" s="7">
        <f t="shared" si="0"/>
        <v>0.1413061998489975</v>
      </c>
    </row>
    <row r="35" spans="1:4" x14ac:dyDescent="0.25">
      <c r="A35" s="5" t="s">
        <v>171</v>
      </c>
      <c r="B35" s="7">
        <v>4.2216032339308329</v>
      </c>
      <c r="C35" s="7">
        <v>1.2377977071731534E-2</v>
      </c>
      <c r="D35" s="7">
        <f t="shared" si="0"/>
        <v>4.2339812110025647</v>
      </c>
    </row>
    <row r="36" spans="1:4" x14ac:dyDescent="0.25">
      <c r="A36" s="5" t="s">
        <v>25</v>
      </c>
      <c r="B36" s="7">
        <v>0</v>
      </c>
      <c r="C36" s="7">
        <v>0.31916177378291322</v>
      </c>
      <c r="D36" s="7">
        <f t="shared" si="0"/>
        <v>0.31916177378291322</v>
      </c>
    </row>
    <row r="37" spans="1:4" x14ac:dyDescent="0.25">
      <c r="A37" s="5" t="s">
        <v>236</v>
      </c>
      <c r="B37" s="7">
        <v>1.8467808675808586</v>
      </c>
      <c r="C37" s="7">
        <v>1.322361600788893E-2</v>
      </c>
      <c r="D37" s="7">
        <f t="shared" si="0"/>
        <v>1.8600044835887475</v>
      </c>
    </row>
    <row r="38" spans="1:4" x14ac:dyDescent="0.25">
      <c r="A38" s="5" t="s">
        <v>119</v>
      </c>
      <c r="B38" s="7">
        <v>3.8799304583868941</v>
      </c>
      <c r="C38" s="7">
        <v>1.9673364817623318</v>
      </c>
      <c r="D38" s="7">
        <f t="shared" si="0"/>
        <v>5.8472669401492254</v>
      </c>
    </row>
    <row r="39" spans="1:4" x14ac:dyDescent="0.25">
      <c r="A39" s="5" t="s">
        <v>172</v>
      </c>
      <c r="B39" s="7">
        <v>0.64540667792189277</v>
      </c>
      <c r="C39" s="7">
        <v>0</v>
      </c>
      <c r="D39" s="7">
        <f t="shared" si="0"/>
        <v>0.64540667792189277</v>
      </c>
    </row>
    <row r="40" spans="1:4" x14ac:dyDescent="0.25">
      <c r="A40" s="5" t="s">
        <v>100</v>
      </c>
      <c r="B40" s="7">
        <v>1.8467808675808586</v>
      </c>
      <c r="C40" s="7">
        <v>0.87759771759032179</v>
      </c>
      <c r="D40" s="7">
        <f t="shared" si="0"/>
        <v>2.7243785851711806</v>
      </c>
    </row>
    <row r="41" spans="1:4" x14ac:dyDescent="0.25">
      <c r="A41" s="5" t="s">
        <v>75</v>
      </c>
      <c r="B41" s="7">
        <v>0.96949201000630003</v>
      </c>
      <c r="C41" s="7">
        <v>1.067660572482987E-4</v>
      </c>
      <c r="D41" s="7">
        <f t="shared" si="0"/>
        <v>0.96959877606354838</v>
      </c>
    </row>
    <row r="42" spans="1:4" x14ac:dyDescent="0.25">
      <c r="A42" s="5" t="s">
        <v>109</v>
      </c>
      <c r="B42" s="7">
        <v>4.0572943332365305</v>
      </c>
      <c r="C42" s="7">
        <v>1.9478287965213403</v>
      </c>
      <c r="D42" s="7">
        <f t="shared" si="0"/>
        <v>6.0051231297578713</v>
      </c>
    </row>
    <row r="43" spans="1:4" x14ac:dyDescent="0.25">
      <c r="A43" s="5" t="s">
        <v>145</v>
      </c>
      <c r="B43" s="7">
        <v>1.4850409502201352</v>
      </c>
      <c r="C43" s="7">
        <v>0</v>
      </c>
      <c r="D43" s="7">
        <f t="shared" si="0"/>
        <v>1.4850409502201352</v>
      </c>
    </row>
    <row r="44" spans="1:4" x14ac:dyDescent="0.25">
      <c r="A44" s="5" t="s">
        <v>369</v>
      </c>
      <c r="B44" s="7">
        <v>4.221603233930832</v>
      </c>
      <c r="C44" s="7">
        <v>0.48462719326379411</v>
      </c>
      <c r="D44" s="7">
        <f t="shared" si="0"/>
        <v>4.706230427194626</v>
      </c>
    </row>
    <row r="45" spans="1:4" x14ac:dyDescent="0.25">
      <c r="A45" s="5" t="s">
        <v>216</v>
      </c>
      <c r="B45" s="7">
        <v>3.6599758451524491</v>
      </c>
      <c r="C45" s="7">
        <v>1.0966460721547088E-2</v>
      </c>
      <c r="D45" s="7">
        <f t="shared" si="0"/>
        <v>3.6709423058739961</v>
      </c>
    </row>
    <row r="46" spans="1:4" x14ac:dyDescent="0.25">
      <c r="A46" s="5" t="s">
        <v>26</v>
      </c>
      <c r="B46" s="7">
        <v>0</v>
      </c>
      <c r="C46" s="7">
        <v>0.31916177378291299</v>
      </c>
      <c r="D46" s="7">
        <f t="shared" si="0"/>
        <v>0.31916177378291299</v>
      </c>
    </row>
    <row r="47" spans="1:4" x14ac:dyDescent="0.25">
      <c r="A47" s="5" t="s">
        <v>401</v>
      </c>
      <c r="B47" s="7">
        <v>0</v>
      </c>
      <c r="C47" s="7">
        <v>0.1413061998489975</v>
      </c>
      <c r="D47" s="7">
        <f t="shared" si="0"/>
        <v>0.1413061998489975</v>
      </c>
    </row>
    <row r="48" spans="1:4" x14ac:dyDescent="0.25">
      <c r="A48" s="5" t="s">
        <v>146</v>
      </c>
      <c r="B48" s="7">
        <v>4.2216032339308329</v>
      </c>
      <c r="C48" s="7">
        <v>5.973169994117578</v>
      </c>
      <c r="D48" s="7">
        <f t="shared" si="0"/>
        <v>10.194773228048412</v>
      </c>
    </row>
    <row r="49" spans="1:4" x14ac:dyDescent="0.25">
      <c r="A49" s="5" t="s">
        <v>173</v>
      </c>
      <c r="B49" s="7">
        <v>4.221603233930832</v>
      </c>
      <c r="C49" s="7">
        <v>3.566052001433853</v>
      </c>
      <c r="D49" s="7">
        <f t="shared" si="0"/>
        <v>7.7876552353646851</v>
      </c>
    </row>
    <row r="50" spans="1:4" x14ac:dyDescent="0.25">
      <c r="A50" s="5" t="s">
        <v>174</v>
      </c>
      <c r="B50" s="7">
        <v>55.282562587126776</v>
      </c>
      <c r="C50" s="7">
        <v>35.166931182059436</v>
      </c>
      <c r="D50" s="7">
        <f t="shared" si="0"/>
        <v>90.449493769186205</v>
      </c>
    </row>
    <row r="51" spans="1:4" x14ac:dyDescent="0.25">
      <c r="A51" s="5" t="s">
        <v>87</v>
      </c>
      <c r="B51" s="7">
        <v>1.5755305179761061</v>
      </c>
      <c r="C51" s="7">
        <v>2.0986780239563366E-3</v>
      </c>
      <c r="D51" s="7">
        <f t="shared" si="0"/>
        <v>1.5776291960000624</v>
      </c>
    </row>
    <row r="52" spans="1:4" x14ac:dyDescent="0.25">
      <c r="A52" s="5" t="s">
        <v>27</v>
      </c>
      <c r="B52" s="7">
        <v>0</v>
      </c>
      <c r="C52" s="7">
        <v>0.31916177378291322</v>
      </c>
      <c r="D52" s="7">
        <f t="shared" si="0"/>
        <v>0.31916177378291322</v>
      </c>
    </row>
    <row r="53" spans="1:4" x14ac:dyDescent="0.25">
      <c r="A53" s="5" t="s">
        <v>123</v>
      </c>
      <c r="B53" s="7">
        <v>0</v>
      </c>
      <c r="C53" s="7">
        <v>3.7205081832035684E-2</v>
      </c>
      <c r="D53" s="7">
        <f t="shared" si="0"/>
        <v>3.7205081832035684E-2</v>
      </c>
    </row>
    <row r="54" spans="1:4" x14ac:dyDescent="0.25">
      <c r="A54" s="5" t="s">
        <v>147</v>
      </c>
      <c r="B54" s="7">
        <v>3.7892846262669644</v>
      </c>
      <c r="C54" s="7">
        <v>38.15618126659313</v>
      </c>
      <c r="D54" s="7">
        <f t="shared" si="0"/>
        <v>41.945465892860092</v>
      </c>
    </row>
    <row r="55" spans="1:4" x14ac:dyDescent="0.25">
      <c r="A55" s="5" t="s">
        <v>215</v>
      </c>
      <c r="B55" s="7">
        <v>3.6197979478931317</v>
      </c>
      <c r="C55" s="7">
        <v>0.14965471136589287</v>
      </c>
      <c r="D55" s="7">
        <f t="shared" si="0"/>
        <v>3.7694526592590245</v>
      </c>
    </row>
    <row r="56" spans="1:4" x14ac:dyDescent="0.25">
      <c r="A56" s="5" t="s">
        <v>54</v>
      </c>
      <c r="B56" s="7">
        <v>1.8467808675808586</v>
      </c>
      <c r="C56" s="7">
        <v>1.2725484261061031</v>
      </c>
      <c r="D56" s="7">
        <f t="shared" si="0"/>
        <v>3.1193292936869614</v>
      </c>
    </row>
    <row r="57" spans="1:4" x14ac:dyDescent="0.25">
      <c r="A57" s="5" t="s">
        <v>175</v>
      </c>
      <c r="B57" s="7">
        <v>4.2216032339308329</v>
      </c>
      <c r="C57" s="7">
        <v>1.0384329557583834E-3</v>
      </c>
      <c r="D57" s="7">
        <f t="shared" si="0"/>
        <v>4.2226416668865916</v>
      </c>
    </row>
    <row r="58" spans="1:4" x14ac:dyDescent="0.25">
      <c r="A58" s="5" t="s">
        <v>64</v>
      </c>
      <c r="B58" s="7">
        <v>4.147793494428182</v>
      </c>
      <c r="C58" s="7">
        <v>1.3616136353715608E-2</v>
      </c>
      <c r="D58" s="7">
        <f t="shared" si="0"/>
        <v>4.1614096307818977</v>
      </c>
    </row>
    <row r="59" spans="1:4" x14ac:dyDescent="0.25">
      <c r="A59" s="5" t="s">
        <v>28</v>
      </c>
      <c r="B59" s="7">
        <v>0</v>
      </c>
      <c r="C59" s="7">
        <v>0.31916177378291322</v>
      </c>
      <c r="D59" s="7">
        <f t="shared" si="0"/>
        <v>0.31916177378291322</v>
      </c>
    </row>
    <row r="60" spans="1:4" x14ac:dyDescent="0.25">
      <c r="A60" s="5" t="s">
        <v>176</v>
      </c>
      <c r="B60" s="7">
        <v>4.2216032339308329</v>
      </c>
      <c r="C60" s="7">
        <v>2.1402183604568497</v>
      </c>
      <c r="D60" s="7">
        <f t="shared" si="0"/>
        <v>6.361821594387683</v>
      </c>
    </row>
    <row r="61" spans="1:4" x14ac:dyDescent="0.25">
      <c r="A61" s="5" t="s">
        <v>177</v>
      </c>
      <c r="B61" s="7">
        <v>1.8467808675808586</v>
      </c>
      <c r="C61" s="7">
        <v>2.105693911396489</v>
      </c>
      <c r="D61" s="7">
        <f t="shared" si="0"/>
        <v>3.9524747789773476</v>
      </c>
    </row>
    <row r="62" spans="1:4" x14ac:dyDescent="0.25">
      <c r="A62" s="5" t="s">
        <v>148</v>
      </c>
      <c r="B62" s="7">
        <v>4.1970827888750435</v>
      </c>
      <c r="C62" s="7">
        <v>6.0261334276554734</v>
      </c>
      <c r="D62" s="7">
        <f t="shared" si="0"/>
        <v>10.223216216530517</v>
      </c>
    </row>
    <row r="63" spans="1:4" x14ac:dyDescent="0.25">
      <c r="A63" s="5" t="s">
        <v>149</v>
      </c>
      <c r="B63" s="7">
        <v>3.5244123554175633</v>
      </c>
      <c r="C63" s="7">
        <v>1.6973681163925814E-3</v>
      </c>
      <c r="D63" s="7">
        <f t="shared" si="0"/>
        <v>3.5261097235339558</v>
      </c>
    </row>
    <row r="64" spans="1:4" x14ac:dyDescent="0.25">
      <c r="A64" s="5" t="s">
        <v>60</v>
      </c>
      <c r="B64" s="7">
        <v>0.13026963431981181</v>
      </c>
      <c r="C64" s="7">
        <v>2.0376888867501656E-5</v>
      </c>
      <c r="D64" s="7">
        <f t="shared" si="0"/>
        <v>0.13029001120867931</v>
      </c>
    </row>
    <row r="65" spans="1:4" x14ac:dyDescent="0.25">
      <c r="A65" s="5" t="s">
        <v>29</v>
      </c>
      <c r="B65" s="7">
        <v>0</v>
      </c>
      <c r="C65" s="7">
        <v>0.31916177378291322</v>
      </c>
      <c r="D65" s="7">
        <f t="shared" si="0"/>
        <v>0.31916177378291322</v>
      </c>
    </row>
    <row r="66" spans="1:4" x14ac:dyDescent="0.25">
      <c r="A66" s="5" t="s">
        <v>178</v>
      </c>
      <c r="B66" s="7">
        <v>3.3040611666784159</v>
      </c>
      <c r="C66" s="7">
        <v>0.62936700829794123</v>
      </c>
      <c r="D66" s="7">
        <f t="shared" si="0"/>
        <v>3.9334281749763571</v>
      </c>
    </row>
    <row r="67" spans="1:4" x14ac:dyDescent="0.25">
      <c r="A67" s="5" t="s">
        <v>62</v>
      </c>
      <c r="B67" s="7">
        <v>1.4850409502201352</v>
      </c>
      <c r="C67" s="7">
        <v>1.267110710949338</v>
      </c>
      <c r="D67" s="7">
        <f t="shared" si="0"/>
        <v>2.7521516611694734</v>
      </c>
    </row>
    <row r="68" spans="1:4" x14ac:dyDescent="0.25">
      <c r="A68" s="5" t="s">
        <v>70</v>
      </c>
      <c r="B68" s="7">
        <v>1.8467808675808586</v>
      </c>
      <c r="C68" s="7">
        <v>3.8534105026612607E-2</v>
      </c>
      <c r="D68" s="7">
        <f t="shared" si="0"/>
        <v>1.8853149726074712</v>
      </c>
    </row>
    <row r="69" spans="1:4" x14ac:dyDescent="0.25">
      <c r="A69" s="5" t="s">
        <v>151</v>
      </c>
      <c r="B69" s="7">
        <v>3.8799304583868941</v>
      </c>
      <c r="C69" s="7">
        <v>0</v>
      </c>
      <c r="D69" s="7">
        <f t="shared" si="0"/>
        <v>3.8799304583868941</v>
      </c>
    </row>
    <row r="70" spans="1:4" x14ac:dyDescent="0.25">
      <c r="A70" s="5" t="s">
        <v>179</v>
      </c>
      <c r="B70" s="7">
        <v>3.9567309630814314</v>
      </c>
      <c r="C70" s="7">
        <v>0.83867170654710665</v>
      </c>
      <c r="D70" s="7">
        <f t="shared" si="0"/>
        <v>4.7954026696285377</v>
      </c>
    </row>
    <row r="71" spans="1:4" x14ac:dyDescent="0.25">
      <c r="A71" s="5" t="s">
        <v>101</v>
      </c>
      <c r="B71" s="7">
        <v>4.221603233930832</v>
      </c>
      <c r="C71" s="7">
        <v>19.522011733020371</v>
      </c>
      <c r="D71" s="7">
        <f t="shared" si="0"/>
        <v>23.743614966951203</v>
      </c>
    </row>
    <row r="72" spans="1:4" x14ac:dyDescent="0.25">
      <c r="A72" s="5" t="s">
        <v>141</v>
      </c>
      <c r="B72" s="7">
        <v>0.46339594566479131</v>
      </c>
      <c r="C72" s="7">
        <v>0</v>
      </c>
      <c r="D72" s="7">
        <f t="shared" si="0"/>
        <v>0.46339594566479131</v>
      </c>
    </row>
    <row r="73" spans="1:4" x14ac:dyDescent="0.25">
      <c r="A73" s="5" t="s">
        <v>30</v>
      </c>
      <c r="B73" s="7">
        <v>0</v>
      </c>
      <c r="C73" s="7">
        <v>0.31916177378291322</v>
      </c>
      <c r="D73" s="7">
        <f t="shared" si="0"/>
        <v>0.31916177378291322</v>
      </c>
    </row>
    <row r="74" spans="1:4" x14ac:dyDescent="0.25">
      <c r="A74" s="5" t="s">
        <v>9</v>
      </c>
      <c r="B74" s="7">
        <v>1.8194231176126157</v>
      </c>
      <c r="C74" s="7">
        <v>3.0906098890676695E-3</v>
      </c>
      <c r="D74" s="7">
        <f t="shared" si="0"/>
        <v>1.8225137275016834</v>
      </c>
    </row>
    <row r="75" spans="1:4" x14ac:dyDescent="0.25">
      <c r="A75" s="5" t="s">
        <v>181</v>
      </c>
      <c r="B75" s="7">
        <v>4.221603233930832</v>
      </c>
      <c r="C75" s="7">
        <v>0.55869880699398244</v>
      </c>
      <c r="D75" s="7">
        <f t="shared" si="0"/>
        <v>4.7803020409248145</v>
      </c>
    </row>
    <row r="76" spans="1:4" x14ac:dyDescent="0.25">
      <c r="A76" s="5" t="s">
        <v>152</v>
      </c>
      <c r="B76" s="7">
        <v>3.8799304583868941</v>
      </c>
      <c r="C76" s="7">
        <v>0</v>
      </c>
      <c r="D76" s="7">
        <f t="shared" si="0"/>
        <v>3.8799304583868941</v>
      </c>
    </row>
    <row r="77" spans="1:4" x14ac:dyDescent="0.25">
      <c r="A77" s="5" t="s">
        <v>55</v>
      </c>
      <c r="B77" s="7">
        <v>1.8467808675808586</v>
      </c>
      <c r="C77" s="7">
        <v>1.5534215920771552E-2</v>
      </c>
      <c r="D77" s="7">
        <f t="shared" ref="D77:D140" si="1">SUM(B77:C77)</f>
        <v>1.8623150835016302</v>
      </c>
    </row>
    <row r="78" spans="1:4" x14ac:dyDescent="0.25">
      <c r="A78" s="5" t="s">
        <v>124</v>
      </c>
      <c r="B78" s="7">
        <v>0.46339594566479131</v>
      </c>
      <c r="C78" s="7">
        <v>3.7205081832035684E-2</v>
      </c>
      <c r="D78" s="7">
        <f t="shared" si="1"/>
        <v>0.500601027496827</v>
      </c>
    </row>
    <row r="79" spans="1:4" x14ac:dyDescent="0.25">
      <c r="A79" s="5" t="s">
        <v>222</v>
      </c>
      <c r="B79" s="7">
        <v>2.2367094256442357</v>
      </c>
      <c r="C79" s="7">
        <v>0</v>
      </c>
      <c r="D79" s="7">
        <f t="shared" si="1"/>
        <v>2.2367094256442357</v>
      </c>
    </row>
    <row r="80" spans="1:4" x14ac:dyDescent="0.25">
      <c r="A80" s="5" t="s">
        <v>122</v>
      </c>
      <c r="B80" s="7">
        <v>3.1514910093316852</v>
      </c>
      <c r="C80" s="7">
        <v>2.8088203512137171</v>
      </c>
      <c r="D80" s="7">
        <f t="shared" si="1"/>
        <v>5.9603113605454023</v>
      </c>
    </row>
    <row r="81" spans="1:4" x14ac:dyDescent="0.25">
      <c r="A81" s="5" t="s">
        <v>31</v>
      </c>
      <c r="B81" s="7">
        <v>0</v>
      </c>
      <c r="C81" s="7">
        <v>0.31916177378291299</v>
      </c>
      <c r="D81" s="7">
        <f t="shared" si="1"/>
        <v>0.31916177378291299</v>
      </c>
    </row>
    <row r="82" spans="1:4" x14ac:dyDescent="0.25">
      <c r="A82" s="5" t="s">
        <v>15</v>
      </c>
      <c r="B82" s="7">
        <v>1.38047232455743</v>
      </c>
      <c r="C82" s="7">
        <v>1.8432865166046557E-5</v>
      </c>
      <c r="D82" s="7">
        <f t="shared" si="1"/>
        <v>1.380490757422596</v>
      </c>
    </row>
    <row r="83" spans="1:4" x14ac:dyDescent="0.25">
      <c r="A83" s="5" t="s">
        <v>32</v>
      </c>
      <c r="B83" s="7">
        <v>0</v>
      </c>
      <c r="C83" s="7">
        <v>0.31916177378291299</v>
      </c>
      <c r="D83" s="7">
        <f t="shared" si="1"/>
        <v>0.31916177378291299</v>
      </c>
    </row>
    <row r="84" spans="1:4" x14ac:dyDescent="0.25">
      <c r="A84" s="5" t="s">
        <v>182</v>
      </c>
      <c r="B84" s="7">
        <v>4.2216032339308311</v>
      </c>
      <c r="C84" s="7">
        <v>0.1526781095510433</v>
      </c>
      <c r="D84" s="7">
        <f t="shared" si="1"/>
        <v>4.3742813434818748</v>
      </c>
    </row>
    <row r="85" spans="1:4" x14ac:dyDescent="0.25">
      <c r="A85" s="5" t="s">
        <v>105</v>
      </c>
      <c r="B85" s="7">
        <v>0</v>
      </c>
      <c r="C85" s="7">
        <v>0.74394720350622712</v>
      </c>
      <c r="D85" s="7">
        <f t="shared" si="1"/>
        <v>0.74394720350622712</v>
      </c>
    </row>
    <row r="86" spans="1:4" x14ac:dyDescent="0.25">
      <c r="A86" s="5" t="s">
        <v>51</v>
      </c>
      <c r="B86" s="7">
        <v>0.96949201000630003</v>
      </c>
      <c r="C86" s="7">
        <v>1.0477275409749932E-5</v>
      </c>
      <c r="D86" s="7">
        <f t="shared" si="1"/>
        <v>0.96950248728170974</v>
      </c>
    </row>
    <row r="87" spans="1:4" x14ac:dyDescent="0.25">
      <c r="A87" s="5" t="s">
        <v>33</v>
      </c>
      <c r="B87" s="7">
        <v>0</v>
      </c>
      <c r="C87" s="7">
        <v>0.31916177378291299</v>
      </c>
      <c r="D87" s="7">
        <f t="shared" si="1"/>
        <v>0.31916177378291299</v>
      </c>
    </row>
    <row r="88" spans="1:4" x14ac:dyDescent="0.25">
      <c r="A88" s="5" t="s">
        <v>73</v>
      </c>
      <c r="B88" s="7">
        <v>3.1062621216579327</v>
      </c>
      <c r="C88" s="7">
        <v>2.1497536266477049</v>
      </c>
      <c r="D88" s="7">
        <f t="shared" si="1"/>
        <v>5.2560157483056376</v>
      </c>
    </row>
    <row r="89" spans="1:4" x14ac:dyDescent="0.25">
      <c r="A89" s="5" t="s">
        <v>61</v>
      </c>
      <c r="B89" s="7">
        <v>1.8467808675808586</v>
      </c>
      <c r="C89" s="7">
        <v>1.9449189290760241E-2</v>
      </c>
      <c r="D89" s="7">
        <f t="shared" si="1"/>
        <v>1.8662300568716188</v>
      </c>
    </row>
    <row r="90" spans="1:4" x14ac:dyDescent="0.25">
      <c r="A90" s="5" t="s">
        <v>223</v>
      </c>
      <c r="B90" s="7">
        <v>2.8814947193879807</v>
      </c>
      <c r="C90" s="7">
        <v>0</v>
      </c>
      <c r="D90" s="7">
        <f t="shared" si="1"/>
        <v>2.8814947193879807</v>
      </c>
    </row>
    <row r="91" spans="1:4" x14ac:dyDescent="0.25">
      <c r="A91" s="5" t="s">
        <v>53</v>
      </c>
      <c r="B91" s="7">
        <v>1.8467808675808586</v>
      </c>
      <c r="C91" s="7">
        <v>2.2443730833342528</v>
      </c>
      <c r="D91" s="7">
        <f t="shared" si="1"/>
        <v>4.0911539509151114</v>
      </c>
    </row>
    <row r="92" spans="1:4" x14ac:dyDescent="0.25">
      <c r="A92" s="5" t="s">
        <v>154</v>
      </c>
      <c r="B92" s="7">
        <v>4.2216032339308329</v>
      </c>
      <c r="C92" s="7">
        <v>1.9494225108793135</v>
      </c>
      <c r="D92" s="7">
        <f t="shared" si="1"/>
        <v>6.1710257448101462</v>
      </c>
    </row>
    <row r="93" spans="1:4" x14ac:dyDescent="0.25">
      <c r="A93" s="5" t="s">
        <v>155</v>
      </c>
      <c r="B93" s="7">
        <v>1.4850409502201352</v>
      </c>
      <c r="C93" s="7">
        <v>0</v>
      </c>
      <c r="D93" s="7">
        <f t="shared" si="1"/>
        <v>1.4850409502201352</v>
      </c>
    </row>
    <row r="94" spans="1:4" x14ac:dyDescent="0.25">
      <c r="A94" s="5" t="s">
        <v>34</v>
      </c>
      <c r="B94" s="7">
        <v>0</v>
      </c>
      <c r="C94" s="7">
        <v>0.31916177378291322</v>
      </c>
      <c r="D94" s="7">
        <f t="shared" si="1"/>
        <v>0.31916177378291322</v>
      </c>
    </row>
    <row r="95" spans="1:4" x14ac:dyDescent="0.25">
      <c r="A95" s="5" t="s">
        <v>35</v>
      </c>
      <c r="B95" s="7">
        <v>0</v>
      </c>
      <c r="C95" s="7">
        <v>0.31916177378291299</v>
      </c>
      <c r="D95" s="7">
        <f t="shared" si="1"/>
        <v>0.31916177378291299</v>
      </c>
    </row>
    <row r="96" spans="1:4" x14ac:dyDescent="0.25">
      <c r="A96" s="5" t="s">
        <v>12</v>
      </c>
      <c r="B96" s="7">
        <v>2.3859872939718363</v>
      </c>
      <c r="C96" s="7">
        <v>7.4273748912254229E-3</v>
      </c>
      <c r="D96" s="7">
        <f t="shared" si="1"/>
        <v>2.3934146688630618</v>
      </c>
    </row>
    <row r="97" spans="1:4" x14ac:dyDescent="0.25">
      <c r="A97" s="5" t="s">
        <v>225</v>
      </c>
      <c r="B97" s="7">
        <v>1.5653076510821271</v>
      </c>
      <c r="C97" s="7">
        <v>5.0520371821998271</v>
      </c>
      <c r="D97" s="7">
        <f t="shared" si="1"/>
        <v>6.6173448332819547</v>
      </c>
    </row>
    <row r="98" spans="1:4" x14ac:dyDescent="0.25">
      <c r="A98" s="5" t="s">
        <v>125</v>
      </c>
      <c r="B98" s="7">
        <v>4.221603233930832</v>
      </c>
      <c r="C98" s="7">
        <v>3.8028830362209498</v>
      </c>
      <c r="D98" s="7">
        <f t="shared" si="1"/>
        <v>8.0244862701517814</v>
      </c>
    </row>
    <row r="99" spans="1:4" x14ac:dyDescent="0.25">
      <c r="A99" s="5" t="s">
        <v>68</v>
      </c>
      <c r="B99" s="7">
        <v>1.8467808675808586</v>
      </c>
      <c r="C99" s="7">
        <v>4.8636278151667781E-2</v>
      </c>
      <c r="D99" s="7">
        <f t="shared" si="1"/>
        <v>1.8954171457325264</v>
      </c>
    </row>
    <row r="100" spans="1:4" x14ac:dyDescent="0.25">
      <c r="A100" s="5" t="s">
        <v>36</v>
      </c>
      <c r="B100" s="7">
        <v>0</v>
      </c>
      <c r="C100" s="7">
        <v>0.31916177378291299</v>
      </c>
      <c r="D100" s="7">
        <f t="shared" si="1"/>
        <v>0.31916177378291299</v>
      </c>
    </row>
    <row r="101" spans="1:4" x14ac:dyDescent="0.25">
      <c r="A101" s="5" t="s">
        <v>91</v>
      </c>
      <c r="B101" s="7">
        <v>4.221603233930832</v>
      </c>
      <c r="C101" s="7">
        <v>3.4744732366940889</v>
      </c>
      <c r="D101" s="7">
        <f t="shared" si="1"/>
        <v>7.696076470624921</v>
      </c>
    </row>
    <row r="102" spans="1:4" x14ac:dyDescent="0.25">
      <c r="A102" s="5" t="s">
        <v>183</v>
      </c>
      <c r="B102" s="7">
        <v>4.2216032339308329</v>
      </c>
      <c r="C102" s="7">
        <v>0.68621672344576279</v>
      </c>
      <c r="D102" s="7">
        <f t="shared" si="1"/>
        <v>4.9078199573765957</v>
      </c>
    </row>
    <row r="103" spans="1:4" x14ac:dyDescent="0.25">
      <c r="A103" s="5" t="s">
        <v>130</v>
      </c>
      <c r="B103" s="7">
        <v>4.2216032339308311</v>
      </c>
      <c r="C103" s="7">
        <v>3.4717549132400038</v>
      </c>
      <c r="D103" s="7">
        <f t="shared" si="1"/>
        <v>7.6933581471708354</v>
      </c>
    </row>
    <row r="104" spans="1:4" x14ac:dyDescent="0.25">
      <c r="A104" s="5" t="s">
        <v>7</v>
      </c>
      <c r="B104" s="7">
        <v>1.8467808675808586</v>
      </c>
      <c r="C104" s="7">
        <v>1.0851283735501438E-3</v>
      </c>
      <c r="D104" s="7">
        <f t="shared" si="1"/>
        <v>1.8478659959544088</v>
      </c>
    </row>
    <row r="105" spans="1:4" x14ac:dyDescent="0.25">
      <c r="A105" s="5" t="s">
        <v>302</v>
      </c>
      <c r="B105" s="7">
        <v>0</v>
      </c>
      <c r="C105" s="7">
        <v>0.1413061998489975</v>
      </c>
      <c r="D105" s="7">
        <f t="shared" si="1"/>
        <v>0.1413061998489975</v>
      </c>
    </row>
    <row r="106" spans="1:4" x14ac:dyDescent="0.25">
      <c r="A106" s="5" t="s">
        <v>402</v>
      </c>
      <c r="B106" s="7">
        <v>0</v>
      </c>
      <c r="C106" s="7">
        <v>0.1413061998489975</v>
      </c>
      <c r="D106" s="7">
        <f t="shared" si="1"/>
        <v>0.1413061998489975</v>
      </c>
    </row>
    <row r="107" spans="1:4" x14ac:dyDescent="0.25">
      <c r="A107" s="5" t="s">
        <v>82</v>
      </c>
      <c r="B107" s="7">
        <v>1.9026397015257559</v>
      </c>
      <c r="C107" s="7">
        <v>11.303761351444413</v>
      </c>
      <c r="D107" s="7">
        <f t="shared" si="1"/>
        <v>13.206401052970168</v>
      </c>
    </row>
    <row r="108" spans="1:4" x14ac:dyDescent="0.25">
      <c r="A108" s="5" t="s">
        <v>156</v>
      </c>
      <c r="B108" s="7">
        <v>3.3376808830525282</v>
      </c>
      <c r="C108" s="7">
        <v>3.2893196154572158E-3</v>
      </c>
      <c r="D108" s="7">
        <f t="shared" si="1"/>
        <v>3.3409702026679855</v>
      </c>
    </row>
    <row r="109" spans="1:4" x14ac:dyDescent="0.25">
      <c r="A109" s="5" t="s">
        <v>157</v>
      </c>
      <c r="B109" s="7">
        <v>4.2216032339308329</v>
      </c>
      <c r="C109" s="7">
        <v>0.37736609610125171</v>
      </c>
      <c r="D109" s="7">
        <f t="shared" si="1"/>
        <v>4.5989693300320846</v>
      </c>
    </row>
    <row r="110" spans="1:4" x14ac:dyDescent="0.25">
      <c r="A110" s="5" t="s">
        <v>184</v>
      </c>
      <c r="B110" s="7">
        <v>4.2216032339308329</v>
      </c>
      <c r="C110" s="7">
        <v>0.41962964281260517</v>
      </c>
      <c r="D110" s="7">
        <f t="shared" si="1"/>
        <v>4.6412328767434383</v>
      </c>
    </row>
    <row r="111" spans="1:4" x14ac:dyDescent="0.25">
      <c r="A111" s="5" t="s">
        <v>237</v>
      </c>
      <c r="B111" s="7">
        <v>247.15608793888288</v>
      </c>
      <c r="C111" s="7">
        <v>159.02175427188831</v>
      </c>
      <c r="D111" s="7">
        <f t="shared" si="1"/>
        <v>406.17784221077119</v>
      </c>
    </row>
    <row r="112" spans="1:4" x14ac:dyDescent="0.25">
      <c r="A112" s="5" t="s">
        <v>37</v>
      </c>
      <c r="B112" s="7">
        <v>0</v>
      </c>
      <c r="C112" s="7">
        <v>0.31916177378291299</v>
      </c>
      <c r="D112" s="7">
        <f t="shared" si="1"/>
        <v>0.31916177378291299</v>
      </c>
    </row>
    <row r="113" spans="1:4" x14ac:dyDescent="0.25">
      <c r="A113" s="5" t="s">
        <v>38</v>
      </c>
      <c r="B113" s="7">
        <v>0</v>
      </c>
      <c r="C113" s="7">
        <v>0.31916177378291322</v>
      </c>
      <c r="D113" s="7">
        <f t="shared" si="1"/>
        <v>0.31916177378291322</v>
      </c>
    </row>
    <row r="114" spans="1:4" x14ac:dyDescent="0.25">
      <c r="A114" s="5" t="s">
        <v>39</v>
      </c>
      <c r="B114" s="7">
        <v>0</v>
      </c>
      <c r="C114" s="7">
        <v>0.31916177378291322</v>
      </c>
      <c r="D114" s="7">
        <f t="shared" si="1"/>
        <v>0.31916177378291322</v>
      </c>
    </row>
    <row r="115" spans="1:4" x14ac:dyDescent="0.25">
      <c r="A115" s="5" t="s">
        <v>185</v>
      </c>
      <c r="B115" s="7">
        <v>1.8467808675808586</v>
      </c>
      <c r="C115" s="7">
        <v>0</v>
      </c>
      <c r="D115" s="7">
        <f t="shared" si="1"/>
        <v>1.8467808675808586</v>
      </c>
    </row>
    <row r="116" spans="1:4" x14ac:dyDescent="0.25">
      <c r="A116" s="5" t="s">
        <v>10</v>
      </c>
      <c r="B116" s="7">
        <v>1.8467808675808586</v>
      </c>
      <c r="C116" s="7">
        <v>7.0732814604319989</v>
      </c>
      <c r="D116" s="7">
        <f t="shared" si="1"/>
        <v>8.9200623280128575</v>
      </c>
    </row>
    <row r="117" spans="1:4" x14ac:dyDescent="0.25">
      <c r="A117" s="5" t="s">
        <v>76</v>
      </c>
      <c r="B117" s="7">
        <v>1.38047232455743</v>
      </c>
      <c r="C117" s="7">
        <v>1.8882187993711974E-4</v>
      </c>
      <c r="D117" s="7">
        <f t="shared" si="1"/>
        <v>1.380661146437367</v>
      </c>
    </row>
    <row r="118" spans="1:4" x14ac:dyDescent="0.25">
      <c r="A118" s="5" t="s">
        <v>17</v>
      </c>
      <c r="B118" s="7">
        <v>1.8467808675808586</v>
      </c>
      <c r="C118" s="7">
        <v>9.4830939234275147E-3</v>
      </c>
      <c r="D118" s="7">
        <f t="shared" si="1"/>
        <v>1.8562639615042862</v>
      </c>
    </row>
    <row r="119" spans="1:4" x14ac:dyDescent="0.25">
      <c r="A119" s="5" t="s">
        <v>40</v>
      </c>
      <c r="B119" s="7">
        <v>0</v>
      </c>
      <c r="C119" s="7">
        <v>0.31916177378291322</v>
      </c>
      <c r="D119" s="7">
        <f t="shared" si="1"/>
        <v>0.31916177378291322</v>
      </c>
    </row>
    <row r="120" spans="1:4" x14ac:dyDescent="0.25">
      <c r="A120" s="5" t="s">
        <v>132</v>
      </c>
      <c r="B120" s="7">
        <v>0.21950334602828164</v>
      </c>
      <c r="C120" s="7">
        <v>6.5584039092903168E-2</v>
      </c>
      <c r="D120" s="7">
        <f t="shared" si="1"/>
        <v>0.28508738512118481</v>
      </c>
    </row>
    <row r="121" spans="1:4" x14ac:dyDescent="0.25">
      <c r="A121" s="5" t="s">
        <v>186</v>
      </c>
      <c r="B121" s="7">
        <v>3.9184574605714082</v>
      </c>
      <c r="C121" s="7">
        <v>3.6786707624345086E-4</v>
      </c>
      <c r="D121" s="7">
        <f t="shared" si="1"/>
        <v>3.9188253276476517</v>
      </c>
    </row>
    <row r="122" spans="1:4" x14ac:dyDescent="0.25">
      <c r="A122" s="5" t="s">
        <v>41</v>
      </c>
      <c r="B122" s="7">
        <v>0</v>
      </c>
      <c r="C122" s="7">
        <v>0.31916177378291299</v>
      </c>
      <c r="D122" s="7">
        <f t="shared" si="1"/>
        <v>0.31916177378291299</v>
      </c>
    </row>
    <row r="123" spans="1:4" x14ac:dyDescent="0.25">
      <c r="A123" s="5" t="s">
        <v>187</v>
      </c>
      <c r="B123" s="7">
        <v>4.2216032339308329</v>
      </c>
      <c r="C123" s="7">
        <v>0.37736609610125171</v>
      </c>
      <c r="D123" s="7">
        <f t="shared" si="1"/>
        <v>4.5989693300320846</v>
      </c>
    </row>
    <row r="124" spans="1:4" x14ac:dyDescent="0.25">
      <c r="A124" s="5" t="s">
        <v>370</v>
      </c>
      <c r="B124" s="7">
        <v>1.8467808675808586</v>
      </c>
      <c r="C124" s="7">
        <v>0</v>
      </c>
      <c r="D124" s="7">
        <f t="shared" si="1"/>
        <v>1.8467808675808586</v>
      </c>
    </row>
    <row r="125" spans="1:4" x14ac:dyDescent="0.25">
      <c r="A125" s="5" t="s">
        <v>11</v>
      </c>
      <c r="B125" s="7">
        <v>2.0906734672173686</v>
      </c>
      <c r="C125" s="7">
        <v>1.3441964896757752E-2</v>
      </c>
      <c r="D125" s="7">
        <f t="shared" si="1"/>
        <v>2.1041154321141264</v>
      </c>
    </row>
    <row r="126" spans="1:4" x14ac:dyDescent="0.25">
      <c r="A126" s="5" t="s">
        <v>219</v>
      </c>
      <c r="B126" s="7">
        <v>2.9347966201762143</v>
      </c>
      <c r="C126" s="7">
        <v>0</v>
      </c>
      <c r="D126" s="7">
        <f t="shared" si="1"/>
        <v>2.9347966201762143</v>
      </c>
    </row>
    <row r="127" spans="1:4" x14ac:dyDescent="0.25">
      <c r="A127" s="5" t="s">
        <v>158</v>
      </c>
      <c r="B127" s="7">
        <v>4.221603233930832</v>
      </c>
      <c r="C127" s="7">
        <v>1.2696701334376235</v>
      </c>
      <c r="D127" s="7">
        <f t="shared" si="1"/>
        <v>5.4912733673684553</v>
      </c>
    </row>
    <row r="128" spans="1:4" x14ac:dyDescent="0.25">
      <c r="A128" s="5" t="s">
        <v>3</v>
      </c>
      <c r="B128" s="7">
        <v>3.463307963251709</v>
      </c>
      <c r="C128" s="7">
        <v>2.2552570127909926E-5</v>
      </c>
      <c r="D128" s="7">
        <f t="shared" si="1"/>
        <v>3.4633305158218368</v>
      </c>
    </row>
    <row r="129" spans="1:4" x14ac:dyDescent="0.25">
      <c r="A129" s="5" t="s">
        <v>71</v>
      </c>
      <c r="B129" s="7">
        <v>3.7892846262669644</v>
      </c>
      <c r="C129" s="7">
        <v>5.5260226571352318</v>
      </c>
      <c r="D129" s="7">
        <f t="shared" si="1"/>
        <v>9.3153072834021966</v>
      </c>
    </row>
    <row r="130" spans="1:4" x14ac:dyDescent="0.25">
      <c r="A130" s="5" t="s">
        <v>19</v>
      </c>
      <c r="B130" s="7">
        <v>3.4386170549561821</v>
      </c>
      <c r="C130" s="7">
        <v>9.0179292463346793E-3</v>
      </c>
      <c r="D130" s="7">
        <f t="shared" si="1"/>
        <v>3.4476349842025167</v>
      </c>
    </row>
    <row r="131" spans="1:4" x14ac:dyDescent="0.25">
      <c r="A131" s="5" t="s">
        <v>5</v>
      </c>
      <c r="B131" s="7">
        <v>377.68797979144421</v>
      </c>
      <c r="C131" s="7">
        <v>246.16692032630195</v>
      </c>
      <c r="D131" s="7">
        <f t="shared" si="1"/>
        <v>623.85490011774618</v>
      </c>
    </row>
    <row r="132" spans="1:4" x14ac:dyDescent="0.25">
      <c r="A132" s="5" t="s">
        <v>42</v>
      </c>
      <c r="B132" s="7">
        <v>0</v>
      </c>
      <c r="C132" s="7">
        <v>0.31916177378291322</v>
      </c>
      <c r="D132" s="7">
        <f t="shared" si="1"/>
        <v>0.31916177378291322</v>
      </c>
    </row>
    <row r="133" spans="1:4" x14ac:dyDescent="0.25">
      <c r="A133" s="5" t="s">
        <v>188</v>
      </c>
      <c r="B133" s="7">
        <v>0.5933078484292299</v>
      </c>
      <c r="C133" s="7">
        <v>0</v>
      </c>
      <c r="D133" s="7">
        <f t="shared" si="1"/>
        <v>0.5933078484292299</v>
      </c>
    </row>
    <row r="134" spans="1:4" x14ac:dyDescent="0.25">
      <c r="A134" s="5" t="s">
        <v>43</v>
      </c>
      <c r="B134" s="7">
        <v>0</v>
      </c>
      <c r="C134" s="7">
        <v>0.31916177378291322</v>
      </c>
      <c r="D134" s="7">
        <f t="shared" si="1"/>
        <v>0.31916177378291322</v>
      </c>
    </row>
    <row r="135" spans="1:4" x14ac:dyDescent="0.25">
      <c r="A135" s="5" t="s">
        <v>189</v>
      </c>
      <c r="B135" s="7">
        <v>4.2216032339308329</v>
      </c>
      <c r="C135" s="7">
        <v>9.5943195962224087E-2</v>
      </c>
      <c r="D135" s="7">
        <f t="shared" si="1"/>
        <v>4.3175464298930573</v>
      </c>
    </row>
    <row r="136" spans="1:4" x14ac:dyDescent="0.25">
      <c r="A136" s="5" t="s">
        <v>6</v>
      </c>
      <c r="B136" s="7">
        <v>3.463307963251709</v>
      </c>
      <c r="C136" s="7">
        <v>1.0960221874596934E-2</v>
      </c>
      <c r="D136" s="7">
        <f t="shared" si="1"/>
        <v>3.4742681851263058</v>
      </c>
    </row>
    <row r="137" spans="1:4" x14ac:dyDescent="0.25">
      <c r="A137" s="5" t="s">
        <v>8</v>
      </c>
      <c r="B137" s="7">
        <v>1.2234231506682427</v>
      </c>
      <c r="C137" s="7">
        <v>0.63273389864364527</v>
      </c>
      <c r="D137" s="7">
        <f t="shared" si="1"/>
        <v>1.856157049311888</v>
      </c>
    </row>
    <row r="138" spans="1:4" x14ac:dyDescent="0.25">
      <c r="A138" s="5" t="s">
        <v>190</v>
      </c>
      <c r="B138" s="7">
        <v>4.2216032339308329</v>
      </c>
      <c r="C138" s="7">
        <v>4.375090429932069E-3</v>
      </c>
      <c r="D138" s="7">
        <f t="shared" si="1"/>
        <v>4.2259783243607654</v>
      </c>
    </row>
    <row r="139" spans="1:4" x14ac:dyDescent="0.25">
      <c r="A139" s="5" t="s">
        <v>106</v>
      </c>
      <c r="B139" s="7">
        <v>0</v>
      </c>
      <c r="C139" s="7">
        <v>0.74394720350622712</v>
      </c>
      <c r="D139" s="7">
        <f t="shared" si="1"/>
        <v>0.74394720350622712</v>
      </c>
    </row>
    <row r="140" spans="1:4" x14ac:dyDescent="0.25">
      <c r="A140" s="5" t="s">
        <v>104</v>
      </c>
      <c r="B140" s="7">
        <v>0</v>
      </c>
      <c r="C140" s="7">
        <v>0.74394720350622712</v>
      </c>
      <c r="D140" s="7">
        <f t="shared" si="1"/>
        <v>0.74394720350622712</v>
      </c>
    </row>
    <row r="141" spans="1:4" x14ac:dyDescent="0.25">
      <c r="A141" s="5" t="s">
        <v>16</v>
      </c>
      <c r="B141" s="7">
        <v>2.3859872939718367</v>
      </c>
      <c r="C141" s="7">
        <v>2.2019746047577098E-2</v>
      </c>
      <c r="D141" s="7">
        <f t="shared" ref="D141:D172" si="2">SUM(B141:C141)</f>
        <v>2.408007040019414</v>
      </c>
    </row>
    <row r="142" spans="1:4" x14ac:dyDescent="0.25">
      <c r="A142" s="5" t="s">
        <v>44</v>
      </c>
      <c r="B142" s="7">
        <v>0</v>
      </c>
      <c r="C142" s="7">
        <v>0.31916177378291322</v>
      </c>
      <c r="D142" s="7">
        <f t="shared" si="2"/>
        <v>0.31916177378291322</v>
      </c>
    </row>
    <row r="143" spans="1:4" x14ac:dyDescent="0.25">
      <c r="A143" s="5" t="s">
        <v>159</v>
      </c>
      <c r="B143" s="7">
        <v>4.2216032339308329</v>
      </c>
      <c r="C143" s="7">
        <v>0.17359105607401187</v>
      </c>
      <c r="D143" s="7">
        <f t="shared" si="2"/>
        <v>4.3951942900048451</v>
      </c>
    </row>
    <row r="144" spans="1:4" x14ac:dyDescent="0.25">
      <c r="A144" s="5" t="s">
        <v>107</v>
      </c>
      <c r="B144" s="7">
        <v>0</v>
      </c>
      <c r="C144" s="7">
        <v>0.74394720350622712</v>
      </c>
      <c r="D144" s="7">
        <f t="shared" si="2"/>
        <v>0.74394720350622712</v>
      </c>
    </row>
    <row r="145" spans="1:4" x14ac:dyDescent="0.25">
      <c r="A145" s="5" t="s">
        <v>192</v>
      </c>
      <c r="B145" s="7">
        <v>1.8467808675808586</v>
      </c>
      <c r="C145" s="7">
        <v>24.462471937433587</v>
      </c>
      <c r="D145" s="7">
        <f t="shared" si="2"/>
        <v>26.309252805014445</v>
      </c>
    </row>
    <row r="146" spans="1:4" x14ac:dyDescent="0.25">
      <c r="A146" s="5" t="s">
        <v>198</v>
      </c>
      <c r="B146" s="7">
        <v>4.1928532396629583</v>
      </c>
      <c r="C146" s="7">
        <v>7.132704572553634E-3</v>
      </c>
      <c r="D146" s="7">
        <f t="shared" si="2"/>
        <v>4.1999859442355119</v>
      </c>
    </row>
    <row r="147" spans="1:4" x14ac:dyDescent="0.25">
      <c r="A147" s="5" t="s">
        <v>126</v>
      </c>
      <c r="B147" s="7">
        <v>4.2216032339308311</v>
      </c>
      <c r="C147" s="7">
        <v>1.8595414728360886</v>
      </c>
      <c r="D147" s="7">
        <f t="shared" si="2"/>
        <v>6.0811447067669198</v>
      </c>
    </row>
    <row r="148" spans="1:4" x14ac:dyDescent="0.25">
      <c r="A148" s="5" t="s">
        <v>4</v>
      </c>
      <c r="B148" s="7">
        <v>1.1173821372771311</v>
      </c>
      <c r="C148" s="7">
        <v>2.8884737819389445E-3</v>
      </c>
      <c r="D148" s="7">
        <f t="shared" si="2"/>
        <v>1.1202706110590701</v>
      </c>
    </row>
    <row r="149" spans="1:4" x14ac:dyDescent="0.25">
      <c r="A149" s="5" t="s">
        <v>52</v>
      </c>
      <c r="B149" s="7">
        <v>1.8467808675808586</v>
      </c>
      <c r="C149" s="7">
        <v>3.2026461964039889E-2</v>
      </c>
      <c r="D149" s="7">
        <f t="shared" si="2"/>
        <v>1.8788073295448984</v>
      </c>
    </row>
    <row r="150" spans="1:4" x14ac:dyDescent="0.25">
      <c r="A150" s="5" t="s">
        <v>58</v>
      </c>
      <c r="B150" s="7">
        <v>4.221603233930832</v>
      </c>
      <c r="C150" s="7">
        <v>3.2584835850118656</v>
      </c>
      <c r="D150" s="7">
        <f t="shared" si="2"/>
        <v>7.4800868189426977</v>
      </c>
    </row>
    <row r="151" spans="1:4" x14ac:dyDescent="0.25">
      <c r="A151" s="5" t="s">
        <v>193</v>
      </c>
      <c r="B151" s="7">
        <v>1.2877029297733285</v>
      </c>
      <c r="C151" s="7">
        <v>0</v>
      </c>
      <c r="D151" s="7">
        <f t="shared" si="2"/>
        <v>1.2877029297733285</v>
      </c>
    </row>
    <row r="152" spans="1:4" x14ac:dyDescent="0.25">
      <c r="A152" s="5" t="s">
        <v>63</v>
      </c>
      <c r="B152" s="7">
        <v>4.2216032339308329</v>
      </c>
      <c r="C152" s="7">
        <v>2.2812060667493386</v>
      </c>
      <c r="D152" s="7">
        <f t="shared" si="2"/>
        <v>6.5028093006801715</v>
      </c>
    </row>
    <row r="153" spans="1:4" x14ac:dyDescent="0.25">
      <c r="A153" s="5" t="s">
        <v>194</v>
      </c>
      <c r="B153" s="7">
        <v>3.9487156518886608</v>
      </c>
      <c r="C153" s="7">
        <v>2.7273410651111485</v>
      </c>
      <c r="D153" s="7">
        <f t="shared" si="2"/>
        <v>6.6760567169998097</v>
      </c>
    </row>
    <row r="154" spans="1:4" x14ac:dyDescent="0.25">
      <c r="A154" s="5" t="s">
        <v>233</v>
      </c>
      <c r="B154" s="7">
        <v>0.60643201667935398</v>
      </c>
      <c r="C154" s="7">
        <v>1.3901943885011531E-3</v>
      </c>
      <c r="D154" s="7">
        <f t="shared" si="2"/>
        <v>0.60782221106785517</v>
      </c>
    </row>
    <row r="155" spans="1:4" x14ac:dyDescent="0.25">
      <c r="A155" s="5" t="s">
        <v>108</v>
      </c>
      <c r="B155" s="7">
        <v>3.969852869363879</v>
      </c>
      <c r="C155" s="7">
        <v>0.74394720350622712</v>
      </c>
      <c r="D155" s="7">
        <f t="shared" si="2"/>
        <v>4.7138000728701064</v>
      </c>
    </row>
    <row r="156" spans="1:4" x14ac:dyDescent="0.25">
      <c r="A156" s="5" t="s">
        <v>162</v>
      </c>
      <c r="B156" s="7">
        <v>4.221603233930832</v>
      </c>
      <c r="C156" s="7">
        <v>0.58787639491203458</v>
      </c>
      <c r="D156" s="7">
        <f t="shared" si="2"/>
        <v>4.8094796288428663</v>
      </c>
    </row>
    <row r="157" spans="1:4" x14ac:dyDescent="0.25">
      <c r="A157" s="5" t="s">
        <v>18</v>
      </c>
      <c r="B157" s="7">
        <v>1.7958690951525211</v>
      </c>
      <c r="C157" s="7">
        <v>1.6569204947003028E-4</v>
      </c>
      <c r="D157" s="7">
        <f t="shared" si="2"/>
        <v>1.7960347872019911</v>
      </c>
    </row>
    <row r="158" spans="1:4" x14ac:dyDescent="0.25">
      <c r="A158" s="5" t="s">
        <v>45</v>
      </c>
      <c r="B158" s="7">
        <v>0</v>
      </c>
      <c r="C158" s="7">
        <v>0.31916177378291299</v>
      </c>
      <c r="D158" s="7">
        <f t="shared" si="2"/>
        <v>0.31916177378291299</v>
      </c>
    </row>
    <row r="159" spans="1:4" x14ac:dyDescent="0.25">
      <c r="A159" s="5" t="s">
        <v>79</v>
      </c>
      <c r="B159" s="7">
        <v>1.5565766818929825</v>
      </c>
      <c r="C159" s="7">
        <v>2.17170797846634E-2</v>
      </c>
      <c r="D159" s="7">
        <f t="shared" si="2"/>
        <v>1.5782937616776458</v>
      </c>
    </row>
    <row r="160" spans="1:4" x14ac:dyDescent="0.25">
      <c r="A160" s="5" t="s">
        <v>120</v>
      </c>
      <c r="B160" s="7">
        <v>0</v>
      </c>
      <c r="C160" s="7">
        <v>1.9673364817623318</v>
      </c>
      <c r="D160" s="7">
        <f t="shared" si="2"/>
        <v>1.9673364817623318</v>
      </c>
    </row>
    <row r="161" spans="1:4" x14ac:dyDescent="0.25">
      <c r="A161" s="5" t="s">
        <v>195</v>
      </c>
      <c r="B161" s="7">
        <v>3.9986528694763819</v>
      </c>
      <c r="C161" s="7">
        <v>0.18347244252938502</v>
      </c>
      <c r="D161" s="7">
        <f t="shared" si="2"/>
        <v>4.1821253120057671</v>
      </c>
    </row>
    <row r="162" spans="1:4" x14ac:dyDescent="0.25">
      <c r="A162" s="5" t="s">
        <v>196</v>
      </c>
      <c r="B162" s="7">
        <v>1.8467808675808584</v>
      </c>
      <c r="C162" s="7">
        <v>9.8367493348549377E-3</v>
      </c>
      <c r="D162" s="7">
        <f t="shared" si="2"/>
        <v>1.8566176169157134</v>
      </c>
    </row>
    <row r="163" spans="1:4" x14ac:dyDescent="0.25">
      <c r="A163" s="5" t="s">
        <v>389</v>
      </c>
      <c r="B163" s="7">
        <v>0.46339594566479131</v>
      </c>
      <c r="C163" s="7">
        <v>0</v>
      </c>
      <c r="D163" s="7">
        <f t="shared" si="2"/>
        <v>0.46339594566479131</v>
      </c>
    </row>
    <row r="164" spans="1:4" x14ac:dyDescent="0.25">
      <c r="A164" s="5" t="s">
        <v>46</v>
      </c>
      <c r="B164" s="7">
        <v>0</v>
      </c>
      <c r="C164" s="7">
        <v>0.31916177378291322</v>
      </c>
      <c r="D164" s="7">
        <f t="shared" si="2"/>
        <v>0.31916177378291322</v>
      </c>
    </row>
    <row r="165" spans="1:4" x14ac:dyDescent="0.25">
      <c r="A165" s="5" t="s">
        <v>128</v>
      </c>
      <c r="B165" s="7">
        <v>0.46339594566479131</v>
      </c>
      <c r="C165" s="7">
        <v>4.9606817257654992E-2</v>
      </c>
      <c r="D165" s="7">
        <f t="shared" si="2"/>
        <v>0.51300276292244629</v>
      </c>
    </row>
    <row r="166" spans="1:4" x14ac:dyDescent="0.25">
      <c r="A166" s="5" t="s">
        <v>214</v>
      </c>
      <c r="B166" s="7">
        <v>4.221603233930832</v>
      </c>
      <c r="C166" s="7">
        <v>2.7607782584852223</v>
      </c>
      <c r="D166" s="7">
        <f t="shared" si="2"/>
        <v>6.9823814924160548</v>
      </c>
    </row>
    <row r="167" spans="1:4" x14ac:dyDescent="0.25">
      <c r="A167" s="5" t="s">
        <v>47</v>
      </c>
      <c r="B167" s="7">
        <v>0</v>
      </c>
      <c r="C167" s="7">
        <v>0.31916177378291299</v>
      </c>
      <c r="D167" s="7">
        <f t="shared" si="2"/>
        <v>0.31916177378291299</v>
      </c>
    </row>
    <row r="168" spans="1:4" x14ac:dyDescent="0.25">
      <c r="A168" s="5" t="s">
        <v>48</v>
      </c>
      <c r="B168" s="7">
        <v>0</v>
      </c>
      <c r="C168" s="7">
        <v>0.31916177378291299</v>
      </c>
      <c r="D168" s="7">
        <f t="shared" si="2"/>
        <v>0.31916177378291299</v>
      </c>
    </row>
    <row r="169" spans="1:4" x14ac:dyDescent="0.25">
      <c r="A169" s="5" t="s">
        <v>226</v>
      </c>
      <c r="B169" s="7">
        <v>1.4850409502201352</v>
      </c>
      <c r="C169" s="7">
        <v>0</v>
      </c>
      <c r="D169" s="7">
        <f t="shared" si="2"/>
        <v>1.4850409502201352</v>
      </c>
    </row>
    <row r="170" spans="1:4" x14ac:dyDescent="0.25">
      <c r="A170" s="5" t="s">
        <v>197</v>
      </c>
      <c r="B170" s="7">
        <v>2.2102201751963704</v>
      </c>
      <c r="C170" s="7">
        <v>4.0906676520305572E-3</v>
      </c>
      <c r="D170" s="7">
        <f t="shared" si="2"/>
        <v>2.2143108428484011</v>
      </c>
    </row>
    <row r="171" spans="1:4" x14ac:dyDescent="0.25">
      <c r="A171" s="5" t="s">
        <v>66</v>
      </c>
      <c r="B171" s="7">
        <v>0.96949201000630003</v>
      </c>
      <c r="C171" s="7">
        <v>8.7907522822540263E-5</v>
      </c>
      <c r="D171" s="7">
        <f t="shared" si="2"/>
        <v>0.96957991752912254</v>
      </c>
    </row>
    <row r="172" spans="1:4" x14ac:dyDescent="0.25">
      <c r="A172" s="5" t="s">
        <v>92</v>
      </c>
      <c r="B172" s="7">
        <v>1.3199459770286679</v>
      </c>
      <c r="C172" s="7">
        <v>8.9547120424857162E-4</v>
      </c>
      <c r="D172" s="7">
        <f t="shared" si="2"/>
        <v>1.3208414482329165</v>
      </c>
    </row>
  </sheetData>
  <pageMargins left="0.511811024" right="0.511811024" top="0.78740157499999996" bottom="0.78740157499999996" header="0.31496062000000002" footer="0.31496062000000002"/>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3D398-EDEB-484C-828C-C7E28C7A337D}">
  <dimension ref="A2:G13"/>
  <sheetViews>
    <sheetView workbookViewId="0">
      <selection activeCell="B6" sqref="B6"/>
    </sheetView>
  </sheetViews>
  <sheetFormatPr defaultColWidth="9.1796875" defaultRowHeight="12.5" x14ac:dyDescent="0.25"/>
  <cols>
    <col min="1" max="1" width="40.54296875" style="1" customWidth="1"/>
    <col min="2" max="2" width="38.453125" style="1" bestFit="1" customWidth="1"/>
    <col min="3" max="3" width="10.1796875" style="1" customWidth="1"/>
    <col min="4" max="4" width="12.81640625" style="1" bestFit="1" customWidth="1"/>
    <col min="5" max="5" width="12.7265625" style="1" bestFit="1" customWidth="1"/>
    <col min="6" max="6" width="12.81640625" style="1" bestFit="1" customWidth="1"/>
    <col min="7" max="7" width="12.7265625" style="1" bestFit="1" customWidth="1"/>
    <col min="8" max="16384" width="9.1796875" style="1"/>
  </cols>
  <sheetData>
    <row r="2" spans="1:7" ht="15" customHeight="1" x14ac:dyDescent="0.3">
      <c r="B2" s="2" t="str">
        <f>Índice!A8</f>
        <v>MÊS DE COMPETÊNCIA: Dezembro de 2024</v>
      </c>
      <c r="C2" s="3"/>
      <c r="F2" s="3"/>
    </row>
    <row r="3" spans="1:7" ht="15" customHeight="1" x14ac:dyDescent="0.3">
      <c r="B3" s="2"/>
      <c r="C3" s="3"/>
      <c r="F3" s="3"/>
    </row>
    <row r="5" spans="1:7" ht="13" x14ac:dyDescent="0.3">
      <c r="A5" s="2" t="s">
        <v>536</v>
      </c>
    </row>
    <row r="6" spans="1:7" ht="13" x14ac:dyDescent="0.3">
      <c r="A6" s="1" t="s">
        <v>525</v>
      </c>
      <c r="F6" s="3"/>
    </row>
    <row r="7" spans="1:7" x14ac:dyDescent="0.25">
      <c r="D7" s="37"/>
    </row>
    <row r="8" spans="1:7" ht="13" x14ac:dyDescent="0.3">
      <c r="A8" s="30" t="s">
        <v>516</v>
      </c>
      <c r="B8" s="31" t="s">
        <v>674</v>
      </c>
      <c r="D8" s="36"/>
    </row>
    <row r="9" spans="1:7" x14ac:dyDescent="0.25">
      <c r="A9" s="32" t="s">
        <v>162</v>
      </c>
      <c r="B9" s="33">
        <v>4381685.72</v>
      </c>
      <c r="D9" s="38"/>
      <c r="E9" s="34"/>
      <c r="F9" s="35"/>
      <c r="G9" s="15"/>
    </row>
    <row r="10" spans="1:7" ht="13" x14ac:dyDescent="0.3">
      <c r="A10" s="32" t="s">
        <v>517</v>
      </c>
      <c r="B10" s="33">
        <v>1095421.43</v>
      </c>
      <c r="F10" s="3"/>
    </row>
    <row r="11" spans="1:7" x14ac:dyDescent="0.25">
      <c r="A11" s="32" t="s">
        <v>521</v>
      </c>
      <c r="B11" s="33">
        <v>-5477107.1499999994</v>
      </c>
    </row>
    <row r="13" spans="1:7" x14ac:dyDescent="0.25">
      <c r="B13" s="15"/>
    </row>
  </sheetData>
  <pageMargins left="0.511811024" right="0.511811024" top="0.78740157499999996" bottom="0.78740157499999996" header="0.31496062000000002" footer="0.31496062000000002"/>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1734E-F015-405D-8606-D9D870C99945}">
  <sheetPr codeName="Planilha7"/>
  <dimension ref="A2:D14"/>
  <sheetViews>
    <sheetView workbookViewId="0">
      <selection activeCell="C4" sqref="C4"/>
    </sheetView>
  </sheetViews>
  <sheetFormatPr defaultColWidth="9.1796875" defaultRowHeight="12.5" x14ac:dyDescent="0.25"/>
  <cols>
    <col min="1" max="1" width="29.453125" style="1" customWidth="1"/>
    <col min="2" max="3" width="30.54296875" style="1" customWidth="1"/>
    <col min="4" max="4" width="9.1796875" style="1" customWidth="1"/>
    <col min="5" max="16384" width="9.1796875" style="1"/>
  </cols>
  <sheetData>
    <row r="2" spans="1:4" ht="15" customHeight="1" x14ac:dyDescent="0.3">
      <c r="B2" s="2" t="str">
        <f>Índice!A8</f>
        <v>MÊS DE COMPETÊNCIA: Dezembro de 2024</v>
      </c>
      <c r="C2" s="3"/>
      <c r="D2" s="3"/>
    </row>
    <row r="3" spans="1:4" ht="15" customHeight="1" x14ac:dyDescent="0.3">
      <c r="B3" s="2"/>
      <c r="C3" s="3"/>
      <c r="D3" s="3"/>
    </row>
    <row r="5" spans="1:4" ht="13" x14ac:dyDescent="0.3">
      <c r="A5" s="2" t="s">
        <v>535</v>
      </c>
    </row>
    <row r="7" spans="1:4" ht="13" x14ac:dyDescent="0.3">
      <c r="A7" s="6" t="s">
        <v>1</v>
      </c>
      <c r="B7" s="6" t="s">
        <v>0</v>
      </c>
      <c r="C7" s="6" t="s">
        <v>200</v>
      </c>
    </row>
    <row r="8" spans="1:4" x14ac:dyDescent="0.25">
      <c r="A8" s="12" t="s">
        <v>250</v>
      </c>
      <c r="B8" s="14" t="s">
        <v>238</v>
      </c>
      <c r="C8" s="39">
        <v>-62046.86</v>
      </c>
      <c r="D8" s="13"/>
    </row>
    <row r="9" spans="1:4" x14ac:dyDescent="0.25">
      <c r="A9" s="12" t="s">
        <v>429</v>
      </c>
      <c r="B9" s="14" t="s">
        <v>430</v>
      </c>
      <c r="C9" s="39">
        <v>-4946284.04</v>
      </c>
      <c r="D9" s="13"/>
    </row>
    <row r="10" spans="1:4" x14ac:dyDescent="0.25">
      <c r="A10" s="12" t="s">
        <v>432</v>
      </c>
      <c r="B10" s="14" t="s">
        <v>433</v>
      </c>
      <c r="C10" s="39">
        <v>-606351.48</v>
      </c>
      <c r="D10" s="13"/>
    </row>
    <row r="11" spans="1:4" x14ac:dyDescent="0.25">
      <c r="A11" s="12" t="s">
        <v>537</v>
      </c>
      <c r="B11" s="41" t="s">
        <v>540</v>
      </c>
      <c r="C11" s="39">
        <v>-407473.23</v>
      </c>
      <c r="D11" s="13"/>
    </row>
    <row r="12" spans="1:4" x14ac:dyDescent="0.25">
      <c r="A12" s="12" t="s">
        <v>518</v>
      </c>
      <c r="B12" s="14" t="s">
        <v>523</v>
      </c>
      <c r="C12" s="39">
        <v>-1095421.43</v>
      </c>
      <c r="D12" s="13"/>
    </row>
    <row r="13" spans="1:4" x14ac:dyDescent="0.25">
      <c r="A13" s="12" t="s">
        <v>592</v>
      </c>
      <c r="B13" s="14"/>
      <c r="C13" s="39">
        <v>-5835300.29</v>
      </c>
      <c r="D13" s="13"/>
    </row>
    <row r="14" spans="1:4" ht="13" x14ac:dyDescent="0.3">
      <c r="A14" s="4" t="s">
        <v>142</v>
      </c>
      <c r="B14" s="6" t="s">
        <v>442</v>
      </c>
      <c r="C14" s="40">
        <f>SUM(C8:C13)</f>
        <v>-12952877.330000002</v>
      </c>
    </row>
  </sheetData>
  <phoneticPr fontId="8" type="noConversion"/>
  <pageMargins left="0.511811024" right="0.511811024" top="0.78740157499999996" bottom="0.78740157499999996" header="0.31496062000000002" footer="0.3149606200000000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6B165-F9CC-4CBD-A7C5-319E6A4D2D95}">
  <sheetPr codeName="Planilha8"/>
  <dimension ref="A2:E200"/>
  <sheetViews>
    <sheetView workbookViewId="0">
      <selection activeCell="D7" sqref="D7"/>
    </sheetView>
  </sheetViews>
  <sheetFormatPr defaultColWidth="9.1796875" defaultRowHeight="12.5" x14ac:dyDescent="0.25"/>
  <cols>
    <col min="1" max="1" width="40.54296875" style="1" customWidth="1"/>
    <col min="2" max="2" width="30.54296875" style="1" customWidth="1"/>
    <col min="3" max="3" width="11.26953125" style="1" bestFit="1" customWidth="1"/>
    <col min="4" max="4" width="12.7265625" style="1" bestFit="1" customWidth="1"/>
    <col min="5" max="5" width="12.26953125" style="1" bestFit="1" customWidth="1"/>
    <col min="6" max="16384" width="9.1796875" style="1"/>
  </cols>
  <sheetData>
    <row r="2" spans="1:5" ht="15" customHeight="1" x14ac:dyDescent="0.3">
      <c r="B2" s="2" t="str">
        <f>Índice!A8</f>
        <v>MÊS DE COMPETÊNCIA: Dezembro de 2024</v>
      </c>
    </row>
    <row r="3" spans="1:5" ht="15" customHeight="1" x14ac:dyDescent="0.3">
      <c r="B3" s="2"/>
    </row>
    <row r="5" spans="1:5" ht="13" x14ac:dyDescent="0.3">
      <c r="A5" s="2" t="s">
        <v>534</v>
      </c>
    </row>
    <row r="6" spans="1:5" x14ac:dyDescent="0.25">
      <c r="A6" s="1" t="s">
        <v>431</v>
      </c>
    </row>
    <row r="8" spans="1:5" ht="13" x14ac:dyDescent="0.3">
      <c r="A8" s="4" t="s">
        <v>1</v>
      </c>
      <c r="B8" s="6" t="s">
        <v>626</v>
      </c>
      <c r="E8" s="16"/>
    </row>
    <row r="9" spans="1:5" x14ac:dyDescent="0.25">
      <c r="A9" s="9" t="s">
        <v>3</v>
      </c>
      <c r="B9" s="22">
        <v>3031756.7145251757</v>
      </c>
      <c r="D9" s="15"/>
      <c r="E9" s="15"/>
    </row>
    <row r="10" spans="1:5" x14ac:dyDescent="0.25">
      <c r="A10" s="5" t="s">
        <v>185</v>
      </c>
      <c r="B10" s="27">
        <v>2959.1715548596912</v>
      </c>
      <c r="C10" s="15"/>
    </row>
    <row r="11" spans="1:5" x14ac:dyDescent="0.25">
      <c r="A11" s="5" t="s">
        <v>170</v>
      </c>
      <c r="B11" s="27">
        <v>2909.288398394639</v>
      </c>
      <c r="C11" s="15"/>
    </row>
    <row r="12" spans="1:5" x14ac:dyDescent="0.25">
      <c r="A12" s="5" t="s">
        <v>193</v>
      </c>
      <c r="B12" s="27">
        <v>2629.3917998572078</v>
      </c>
      <c r="C12" s="15"/>
    </row>
    <row r="13" spans="1:5" x14ac:dyDescent="0.25">
      <c r="A13" s="5" t="s">
        <v>164</v>
      </c>
      <c r="B13" s="27">
        <v>2607.0209283928421</v>
      </c>
      <c r="C13" s="15"/>
    </row>
    <row r="14" spans="1:5" x14ac:dyDescent="0.25">
      <c r="A14" s="5" t="s">
        <v>105</v>
      </c>
      <c r="B14" s="27">
        <v>2422.0233347113599</v>
      </c>
      <c r="C14" s="15"/>
    </row>
    <row r="15" spans="1:5" x14ac:dyDescent="0.25">
      <c r="A15" s="5" t="s">
        <v>72</v>
      </c>
      <c r="B15" s="27">
        <v>1978.9522473918109</v>
      </c>
      <c r="C15" s="15"/>
    </row>
    <row r="16" spans="1:5" x14ac:dyDescent="0.25">
      <c r="A16" s="5" t="s">
        <v>236</v>
      </c>
      <c r="B16" s="27">
        <v>1886.3784208778827</v>
      </c>
      <c r="C16" s="15"/>
    </row>
    <row r="17" spans="1:3" x14ac:dyDescent="0.25">
      <c r="A17" s="5" t="s">
        <v>229</v>
      </c>
      <c r="B17" s="27">
        <v>1832.3947401618414</v>
      </c>
      <c r="C17" s="15"/>
    </row>
    <row r="18" spans="1:3" x14ac:dyDescent="0.25">
      <c r="A18" s="5" t="s">
        <v>53</v>
      </c>
      <c r="B18" s="27">
        <v>1757.0635586995479</v>
      </c>
      <c r="C18" s="15"/>
    </row>
    <row r="19" spans="1:3" x14ac:dyDescent="0.25">
      <c r="A19" s="5" t="s">
        <v>230</v>
      </c>
      <c r="B19" s="27">
        <v>1721.1017217854373</v>
      </c>
      <c r="C19" s="15"/>
    </row>
    <row r="20" spans="1:3" x14ac:dyDescent="0.25">
      <c r="A20" s="5" t="s">
        <v>57</v>
      </c>
      <c r="B20" s="27">
        <v>1552.7960554877961</v>
      </c>
      <c r="C20" s="15"/>
    </row>
    <row r="21" spans="1:3" x14ac:dyDescent="0.25">
      <c r="A21" s="5" t="s">
        <v>89</v>
      </c>
      <c r="B21" s="27">
        <v>1460.1282664525065</v>
      </c>
      <c r="C21" s="15"/>
    </row>
    <row r="22" spans="1:3" x14ac:dyDescent="0.25">
      <c r="A22" s="5" t="s">
        <v>224</v>
      </c>
      <c r="B22" s="27">
        <v>1345.6084328673396</v>
      </c>
      <c r="C22" s="15"/>
    </row>
    <row r="23" spans="1:3" x14ac:dyDescent="0.25">
      <c r="A23" s="5" t="s">
        <v>75</v>
      </c>
      <c r="B23" s="27">
        <v>1309.7407199606118</v>
      </c>
      <c r="C23" s="15"/>
    </row>
    <row r="24" spans="1:3" x14ac:dyDescent="0.25">
      <c r="A24" s="5" t="s">
        <v>237</v>
      </c>
      <c r="B24" s="27">
        <v>992.65039969668919</v>
      </c>
      <c r="C24" s="15"/>
    </row>
    <row r="25" spans="1:3" x14ac:dyDescent="0.25">
      <c r="A25" s="5" t="s">
        <v>223</v>
      </c>
      <c r="B25" s="27">
        <v>844.20046269665886</v>
      </c>
      <c r="C25" s="15"/>
    </row>
    <row r="26" spans="1:3" x14ac:dyDescent="0.25">
      <c r="A26" s="5" t="s">
        <v>5</v>
      </c>
      <c r="B26" s="27">
        <v>714.87678497518471</v>
      </c>
      <c r="C26" s="15"/>
    </row>
    <row r="27" spans="1:3" x14ac:dyDescent="0.25">
      <c r="A27" s="5" t="s">
        <v>370</v>
      </c>
      <c r="B27" s="27">
        <v>491.43417458101402</v>
      </c>
      <c r="C27" s="15"/>
    </row>
    <row r="28" spans="1:3" x14ac:dyDescent="0.25">
      <c r="A28" s="5" t="s">
        <v>54</v>
      </c>
      <c r="B28" s="27">
        <v>486.78630729450185</v>
      </c>
      <c r="C28" s="15"/>
    </row>
    <row r="29" spans="1:3" x14ac:dyDescent="0.25">
      <c r="A29" s="5" t="s">
        <v>225</v>
      </c>
      <c r="B29" s="27">
        <v>476.04212196099132</v>
      </c>
      <c r="C29" s="15"/>
    </row>
    <row r="30" spans="1:3" x14ac:dyDescent="0.25">
      <c r="A30" s="5" t="s">
        <v>239</v>
      </c>
      <c r="B30" s="27">
        <v>468.51491039915555</v>
      </c>
      <c r="C30" s="15"/>
    </row>
    <row r="31" spans="1:3" x14ac:dyDescent="0.25">
      <c r="A31" s="5" t="s">
        <v>240</v>
      </c>
      <c r="B31" s="27">
        <v>468.51491039915555</v>
      </c>
      <c r="C31" s="15"/>
    </row>
    <row r="32" spans="1:3" x14ac:dyDescent="0.25">
      <c r="A32" s="5" t="s">
        <v>241</v>
      </c>
      <c r="B32" s="27">
        <v>468.51491039915555</v>
      </c>
      <c r="C32" s="15"/>
    </row>
    <row r="33" spans="1:3" x14ac:dyDescent="0.25">
      <c r="A33" s="5" t="s">
        <v>418</v>
      </c>
      <c r="B33" s="27">
        <v>468.51491039915555</v>
      </c>
      <c r="C33" s="15"/>
    </row>
    <row r="34" spans="1:3" x14ac:dyDescent="0.25">
      <c r="A34" s="5" t="s">
        <v>210</v>
      </c>
      <c r="B34" s="27">
        <v>468.51491039915555</v>
      </c>
      <c r="C34" s="15"/>
    </row>
    <row r="35" spans="1:3" x14ac:dyDescent="0.25">
      <c r="A35" s="5" t="s">
        <v>242</v>
      </c>
      <c r="B35" s="27">
        <v>468.51491039915555</v>
      </c>
      <c r="C35" s="15"/>
    </row>
    <row r="36" spans="1:3" x14ac:dyDescent="0.25">
      <c r="A36" s="5" t="s">
        <v>419</v>
      </c>
      <c r="B36" s="27">
        <v>468.51491039915555</v>
      </c>
      <c r="C36" s="15"/>
    </row>
    <row r="37" spans="1:3" x14ac:dyDescent="0.25">
      <c r="A37" s="5" t="s">
        <v>243</v>
      </c>
      <c r="B37" s="27">
        <v>468.51491039915555</v>
      </c>
      <c r="C37" s="15"/>
    </row>
    <row r="38" spans="1:3" x14ac:dyDescent="0.25">
      <c r="A38" s="5" t="s">
        <v>420</v>
      </c>
      <c r="B38" s="27">
        <v>468.51491039915555</v>
      </c>
      <c r="C38" s="15"/>
    </row>
    <row r="39" spans="1:3" x14ac:dyDescent="0.25">
      <c r="A39" s="5" t="s">
        <v>244</v>
      </c>
      <c r="B39" s="27">
        <v>468.51491039915555</v>
      </c>
      <c r="C39" s="15"/>
    </row>
    <row r="40" spans="1:3" x14ac:dyDescent="0.25">
      <c r="A40" s="5" t="s">
        <v>245</v>
      </c>
      <c r="B40" s="27">
        <v>468.51491039915555</v>
      </c>
      <c r="C40" s="15"/>
    </row>
    <row r="41" spans="1:3" x14ac:dyDescent="0.25">
      <c r="A41" s="5" t="s">
        <v>246</v>
      </c>
      <c r="B41" s="27">
        <v>468.51491039915555</v>
      </c>
      <c r="C41" s="15"/>
    </row>
    <row r="42" spans="1:3" x14ac:dyDescent="0.25">
      <c r="A42" s="5" t="s">
        <v>421</v>
      </c>
      <c r="B42" s="27">
        <v>468.51491039915555</v>
      </c>
      <c r="C42" s="15"/>
    </row>
    <row r="43" spans="1:3" x14ac:dyDescent="0.25">
      <c r="A43" s="5" t="s">
        <v>247</v>
      </c>
      <c r="B43" s="27">
        <v>468.51491039915555</v>
      </c>
      <c r="C43" s="15"/>
    </row>
    <row r="44" spans="1:3" x14ac:dyDescent="0.25">
      <c r="A44" s="5" t="s">
        <v>422</v>
      </c>
      <c r="B44" s="27">
        <v>468.51491039915555</v>
      </c>
      <c r="C44" s="15"/>
    </row>
    <row r="45" spans="1:3" x14ac:dyDescent="0.25">
      <c r="A45" s="5" t="s">
        <v>423</v>
      </c>
      <c r="B45" s="27">
        <v>468.51491039915555</v>
      </c>
      <c r="C45" s="15"/>
    </row>
    <row r="46" spans="1:3" x14ac:dyDescent="0.25">
      <c r="A46" s="5" t="s">
        <v>424</v>
      </c>
      <c r="B46" s="27">
        <v>468.51491039915555</v>
      </c>
      <c r="C46" s="15"/>
    </row>
    <row r="47" spans="1:3" x14ac:dyDescent="0.25">
      <c r="A47" s="5" t="s">
        <v>425</v>
      </c>
      <c r="B47" s="27">
        <v>468.51491039915555</v>
      </c>
      <c r="C47" s="15"/>
    </row>
    <row r="48" spans="1:3" x14ac:dyDescent="0.25">
      <c r="A48" s="5" t="s">
        <v>249</v>
      </c>
      <c r="B48" s="27">
        <v>468.51491039915555</v>
      </c>
      <c r="C48" s="15"/>
    </row>
    <row r="49" spans="1:3" x14ac:dyDescent="0.25">
      <c r="A49" s="5" t="s">
        <v>248</v>
      </c>
      <c r="B49" s="27">
        <v>468.51491039915555</v>
      </c>
      <c r="C49" s="15"/>
    </row>
    <row r="50" spans="1:3" x14ac:dyDescent="0.25">
      <c r="A50" s="5" t="s">
        <v>213</v>
      </c>
      <c r="B50" s="27">
        <v>352.52178967842684</v>
      </c>
      <c r="C50" s="15"/>
    </row>
    <row r="51" spans="1:3" x14ac:dyDescent="0.25">
      <c r="A51" s="5" t="s">
        <v>31</v>
      </c>
      <c r="B51" s="27">
        <v>165.8756956441328</v>
      </c>
      <c r="C51" s="15"/>
    </row>
    <row r="52" spans="1:3" x14ac:dyDescent="0.25">
      <c r="A52" s="5" t="s">
        <v>231</v>
      </c>
      <c r="B52" s="27">
        <v>159.08355090025873</v>
      </c>
      <c r="C52" s="15"/>
    </row>
    <row r="53" spans="1:3" x14ac:dyDescent="0.25">
      <c r="A53" s="5" t="s">
        <v>372</v>
      </c>
      <c r="B53" s="27">
        <v>7.4476822639255245</v>
      </c>
      <c r="C53" s="15"/>
    </row>
    <row r="54" spans="1:3" x14ac:dyDescent="0.25">
      <c r="A54" s="5" t="s">
        <v>233</v>
      </c>
      <c r="B54" s="27">
        <v>-202.04615241053341</v>
      </c>
      <c r="C54" s="15"/>
    </row>
    <row r="55" spans="1:3" x14ac:dyDescent="0.25">
      <c r="A55" s="5" t="s">
        <v>17</v>
      </c>
      <c r="B55" s="27">
        <v>-292.33089404793554</v>
      </c>
      <c r="C55" s="15"/>
    </row>
    <row r="56" spans="1:3" x14ac:dyDescent="0.25">
      <c r="A56" s="5" t="s">
        <v>221</v>
      </c>
      <c r="B56" s="27">
        <v>-306.59523084310439</v>
      </c>
      <c r="C56" s="15"/>
    </row>
    <row r="57" spans="1:3" x14ac:dyDescent="0.25">
      <c r="A57" s="5" t="s">
        <v>119</v>
      </c>
      <c r="B57" s="27">
        <v>-407.06354837601936</v>
      </c>
      <c r="C57" s="15"/>
    </row>
    <row r="58" spans="1:3" x14ac:dyDescent="0.25">
      <c r="A58" s="5" t="s">
        <v>219</v>
      </c>
      <c r="B58" s="27">
        <v>-407.06354837601936</v>
      </c>
      <c r="C58" s="15"/>
    </row>
    <row r="59" spans="1:3" x14ac:dyDescent="0.25">
      <c r="A59" s="5" t="s">
        <v>169</v>
      </c>
      <c r="B59" s="27">
        <v>-609.02795044205993</v>
      </c>
      <c r="C59" s="15"/>
    </row>
    <row r="60" spans="1:3" x14ac:dyDescent="0.25">
      <c r="A60" s="5" t="s">
        <v>172</v>
      </c>
      <c r="B60" s="27">
        <v>-706.94676752247449</v>
      </c>
      <c r="C60" s="15"/>
    </row>
    <row r="61" spans="1:3" x14ac:dyDescent="0.25">
      <c r="A61" s="5" t="s">
        <v>74</v>
      </c>
      <c r="B61" s="27">
        <v>-804.0871809737107</v>
      </c>
      <c r="C61" s="15"/>
    </row>
    <row r="62" spans="1:3" x14ac:dyDescent="0.25">
      <c r="A62" s="5" t="s">
        <v>65</v>
      </c>
      <c r="B62" s="27">
        <v>-804.0871809737107</v>
      </c>
      <c r="C62" s="15"/>
    </row>
    <row r="63" spans="1:3" x14ac:dyDescent="0.25">
      <c r="A63" s="5" t="s">
        <v>199</v>
      </c>
      <c r="B63" s="27">
        <v>-975.45128275432512</v>
      </c>
      <c r="C63" s="15"/>
    </row>
    <row r="64" spans="1:3" x14ac:dyDescent="0.25">
      <c r="A64" s="5" t="s">
        <v>374</v>
      </c>
      <c r="B64" s="27">
        <v>-1009.1545886619443</v>
      </c>
      <c r="C64" s="15"/>
    </row>
    <row r="65" spans="1:3" x14ac:dyDescent="0.25">
      <c r="A65" s="5" t="s">
        <v>4</v>
      </c>
      <c r="B65" s="27">
        <v>-1055.1169886941013</v>
      </c>
      <c r="C65" s="15"/>
    </row>
    <row r="66" spans="1:3" x14ac:dyDescent="0.25">
      <c r="A66" s="5" t="s">
        <v>220</v>
      </c>
      <c r="B66" s="27">
        <v>-1247.1992375902769</v>
      </c>
      <c r="C66" s="15"/>
    </row>
    <row r="67" spans="1:3" x14ac:dyDescent="0.25">
      <c r="A67" s="5" t="s">
        <v>87</v>
      </c>
      <c r="B67" s="27">
        <v>-1255.8257530009619</v>
      </c>
      <c r="C67" s="15"/>
    </row>
    <row r="68" spans="1:3" x14ac:dyDescent="0.25">
      <c r="A68" s="5" t="s">
        <v>180</v>
      </c>
      <c r="B68" s="27">
        <v>-1340.2134137125915</v>
      </c>
      <c r="C68" s="15"/>
    </row>
    <row r="69" spans="1:3" x14ac:dyDescent="0.25">
      <c r="A69" s="5" t="s">
        <v>152</v>
      </c>
      <c r="B69" s="27">
        <v>0</v>
      </c>
      <c r="C69" s="15"/>
    </row>
    <row r="70" spans="1:3" x14ac:dyDescent="0.25">
      <c r="A70" s="5" t="s">
        <v>98</v>
      </c>
      <c r="B70" s="27">
        <v>-1628.7252412716932</v>
      </c>
      <c r="C70" s="15"/>
    </row>
    <row r="71" spans="1:3" x14ac:dyDescent="0.25">
      <c r="A71" s="5" t="s">
        <v>227</v>
      </c>
      <c r="B71" s="27">
        <v>-1647.665386954749</v>
      </c>
      <c r="C71" s="15"/>
    </row>
    <row r="72" spans="1:3" x14ac:dyDescent="0.25">
      <c r="A72" s="5" t="s">
        <v>216</v>
      </c>
      <c r="B72" s="27">
        <v>-1705.3287762301484</v>
      </c>
      <c r="C72" s="15"/>
    </row>
    <row r="73" spans="1:3" x14ac:dyDescent="0.25">
      <c r="A73" s="5" t="s">
        <v>156</v>
      </c>
      <c r="B73" s="27">
        <v>-1738.8215748662706</v>
      </c>
      <c r="C73" s="15"/>
    </row>
    <row r="74" spans="1:3" x14ac:dyDescent="0.25">
      <c r="A74" s="5" t="s">
        <v>143</v>
      </c>
      <c r="B74" s="27">
        <v>-1784.557295848841</v>
      </c>
      <c r="C74" s="15"/>
    </row>
    <row r="75" spans="1:3" x14ac:dyDescent="0.25">
      <c r="A75" s="5" t="s">
        <v>426</v>
      </c>
      <c r="B75" s="27">
        <v>-1964.3728232051483</v>
      </c>
      <c r="C75" s="15"/>
    </row>
    <row r="76" spans="1:3" x14ac:dyDescent="0.25">
      <c r="A76" s="5" t="s">
        <v>217</v>
      </c>
      <c r="B76" s="27">
        <v>-2197.3325956252215</v>
      </c>
      <c r="C76" s="15"/>
    </row>
    <row r="77" spans="1:3" x14ac:dyDescent="0.25">
      <c r="A77" s="5" t="s">
        <v>218</v>
      </c>
      <c r="B77" s="27">
        <v>-2288.1542658170702</v>
      </c>
      <c r="C77" s="15"/>
    </row>
    <row r="78" spans="1:3" x14ac:dyDescent="0.25">
      <c r="A78" s="5" t="s">
        <v>100</v>
      </c>
      <c r="B78" s="27">
        <v>-2476.8032925730736</v>
      </c>
      <c r="C78" s="15"/>
    </row>
    <row r="79" spans="1:3" x14ac:dyDescent="0.25">
      <c r="A79" s="5" t="s">
        <v>70</v>
      </c>
      <c r="B79" s="27">
        <v>-2476.8032925730736</v>
      </c>
      <c r="C79" s="15"/>
    </row>
    <row r="80" spans="1:3" x14ac:dyDescent="0.25">
      <c r="A80" s="5" t="s">
        <v>55</v>
      </c>
      <c r="B80" s="27">
        <v>-2476.8032925730736</v>
      </c>
      <c r="C80" s="15"/>
    </row>
    <row r="81" spans="1:3" x14ac:dyDescent="0.25">
      <c r="A81" s="5" t="s">
        <v>122</v>
      </c>
      <c r="B81" s="27">
        <v>-2476.8032925730736</v>
      </c>
      <c r="C81" s="15"/>
    </row>
    <row r="82" spans="1:3" x14ac:dyDescent="0.25">
      <c r="A82" s="5" t="s">
        <v>61</v>
      </c>
      <c r="B82" s="27">
        <v>-2476.8032925730736</v>
      </c>
      <c r="C82" s="15"/>
    </row>
    <row r="83" spans="1:3" x14ac:dyDescent="0.25">
      <c r="A83" s="5" t="s">
        <v>12</v>
      </c>
      <c r="B83" s="27">
        <v>-2476.8032925730736</v>
      </c>
      <c r="C83" s="15"/>
    </row>
    <row r="84" spans="1:3" x14ac:dyDescent="0.25">
      <c r="A84" s="5" t="s">
        <v>68</v>
      </c>
      <c r="B84" s="27">
        <v>-2476.8032925730736</v>
      </c>
      <c r="C84" s="15"/>
    </row>
    <row r="85" spans="1:3" x14ac:dyDescent="0.25">
      <c r="A85" s="5" t="s">
        <v>82</v>
      </c>
      <c r="B85" s="27">
        <v>-2476.8032925730736</v>
      </c>
      <c r="C85" s="15"/>
    </row>
    <row r="86" spans="1:3" x14ac:dyDescent="0.25">
      <c r="A86" s="5" t="s">
        <v>11</v>
      </c>
      <c r="B86" s="27">
        <v>-2476.8032925730736</v>
      </c>
      <c r="C86" s="15"/>
    </row>
    <row r="87" spans="1:3" x14ac:dyDescent="0.25">
      <c r="A87" s="5" t="s">
        <v>8</v>
      </c>
      <c r="B87" s="27">
        <v>0</v>
      </c>
      <c r="C87" s="15"/>
    </row>
    <row r="88" spans="1:3" x14ac:dyDescent="0.25">
      <c r="A88" s="5" t="s">
        <v>16</v>
      </c>
      <c r="B88" s="27">
        <v>-2476.8032925730736</v>
      </c>
      <c r="C88" s="15"/>
    </row>
    <row r="89" spans="1:3" x14ac:dyDescent="0.25">
      <c r="A89" s="5" t="s">
        <v>52</v>
      </c>
      <c r="B89" s="27">
        <v>-2476.8032925730736</v>
      </c>
      <c r="C89" s="15"/>
    </row>
    <row r="90" spans="1:3" x14ac:dyDescent="0.25">
      <c r="A90" s="5" t="s">
        <v>124</v>
      </c>
      <c r="B90" s="27">
        <v>-2569.9779074214921</v>
      </c>
      <c r="C90" s="15"/>
    </row>
    <row r="91" spans="1:3" x14ac:dyDescent="0.25">
      <c r="A91" s="5" t="s">
        <v>6</v>
      </c>
      <c r="B91" s="27">
        <v>-2667.5258598819983</v>
      </c>
      <c r="C91" s="15"/>
    </row>
    <row r="92" spans="1:3" x14ac:dyDescent="0.25">
      <c r="A92" s="5" t="s">
        <v>215</v>
      </c>
      <c r="B92" s="27">
        <v>-2671.3590316395466</v>
      </c>
      <c r="C92" s="15"/>
    </row>
    <row r="93" spans="1:3" x14ac:dyDescent="0.25">
      <c r="A93" s="5" t="s">
        <v>9</v>
      </c>
      <c r="B93" s="27">
        <v>-2703.8213335952983</v>
      </c>
      <c r="C93" s="15"/>
    </row>
    <row r="94" spans="1:3" x14ac:dyDescent="0.25">
      <c r="A94" s="5" t="s">
        <v>79</v>
      </c>
      <c r="B94" s="27">
        <v>-2726.3629857472984</v>
      </c>
      <c r="C94" s="15"/>
    </row>
    <row r="95" spans="1:3" x14ac:dyDescent="0.25">
      <c r="A95" s="5" t="s">
        <v>302</v>
      </c>
      <c r="B95" s="27">
        <v>-2829.5232503793</v>
      </c>
      <c r="C95" s="15"/>
    </row>
    <row r="96" spans="1:3" x14ac:dyDescent="0.25">
      <c r="A96" s="5" t="s">
        <v>78</v>
      </c>
      <c r="B96" s="27">
        <v>-2863.9932954807878</v>
      </c>
      <c r="C96" s="15"/>
    </row>
    <row r="97" spans="1:3" x14ac:dyDescent="0.25">
      <c r="A97" s="5" t="s">
        <v>18</v>
      </c>
      <c r="B97" s="27">
        <v>-2863.9932954807878</v>
      </c>
      <c r="C97" s="15"/>
    </row>
    <row r="98" spans="1:3" x14ac:dyDescent="0.25">
      <c r="A98" s="5" t="s">
        <v>149</v>
      </c>
      <c r="B98" s="27">
        <v>-2916.2422950829009</v>
      </c>
      <c r="C98" s="15"/>
    </row>
    <row r="99" spans="1:3" x14ac:dyDescent="0.25">
      <c r="A99" s="5" t="s">
        <v>92</v>
      </c>
      <c r="B99" s="27">
        <v>-2948.6165403947516</v>
      </c>
      <c r="C99" s="15"/>
    </row>
    <row r="100" spans="1:3" x14ac:dyDescent="0.25">
      <c r="A100" s="5" t="s">
        <v>103</v>
      </c>
      <c r="B100" s="27">
        <v>-2957.1884817109708</v>
      </c>
      <c r="C100" s="15"/>
    </row>
    <row r="101" spans="1:3" x14ac:dyDescent="0.25">
      <c r="A101" s="5" t="s">
        <v>14</v>
      </c>
      <c r="B101" s="27">
        <v>-2963.5895998675751</v>
      </c>
      <c r="C101" s="15"/>
    </row>
    <row r="102" spans="1:3" x14ac:dyDescent="0.25">
      <c r="A102" s="5" t="s">
        <v>93</v>
      </c>
      <c r="B102" s="27">
        <v>-2963.5895998675751</v>
      </c>
      <c r="C102" s="15"/>
    </row>
    <row r="103" spans="1:3" x14ac:dyDescent="0.25">
      <c r="A103" s="5" t="s">
        <v>49</v>
      </c>
      <c r="B103" s="27">
        <v>-2963.5895998675751</v>
      </c>
      <c r="C103" s="15"/>
    </row>
    <row r="104" spans="1:3" x14ac:dyDescent="0.25">
      <c r="A104" s="5" t="s">
        <v>207</v>
      </c>
      <c r="B104" s="27">
        <v>-2963.5895998675751</v>
      </c>
      <c r="C104" s="15"/>
    </row>
    <row r="105" spans="1:3" x14ac:dyDescent="0.25">
      <c r="A105" s="5" t="s">
        <v>94</v>
      </c>
      <c r="B105" s="27">
        <v>-2963.5895998675751</v>
      </c>
      <c r="C105" s="15"/>
    </row>
    <row r="106" spans="1:3" x14ac:dyDescent="0.25">
      <c r="A106" s="5" t="s">
        <v>127</v>
      </c>
      <c r="B106" s="27">
        <v>-2963.5895998675751</v>
      </c>
      <c r="C106" s="15"/>
    </row>
    <row r="107" spans="1:3" x14ac:dyDescent="0.25">
      <c r="A107" s="5" t="s">
        <v>90</v>
      </c>
      <c r="B107" s="27">
        <v>0</v>
      </c>
      <c r="C107" s="15"/>
    </row>
    <row r="108" spans="1:3" x14ac:dyDescent="0.25">
      <c r="A108" s="5" t="s">
        <v>121</v>
      </c>
      <c r="B108" s="27">
        <v>-2963.5895998675751</v>
      </c>
      <c r="C108" s="15"/>
    </row>
    <row r="109" spans="1:3" x14ac:dyDescent="0.25">
      <c r="A109" s="5" t="s">
        <v>141</v>
      </c>
      <c r="B109" s="27">
        <v>-2963.5895998675751</v>
      </c>
      <c r="C109" s="15"/>
    </row>
    <row r="110" spans="1:3" x14ac:dyDescent="0.25">
      <c r="A110" s="5" t="s">
        <v>86</v>
      </c>
      <c r="B110" s="27">
        <v>-2963.5895998675751</v>
      </c>
      <c r="C110" s="15"/>
    </row>
    <row r="111" spans="1:3" x14ac:dyDescent="0.25">
      <c r="A111" s="5" t="s">
        <v>80</v>
      </c>
      <c r="B111" s="27">
        <v>-2963.5895998675751</v>
      </c>
      <c r="C111" s="15"/>
    </row>
    <row r="112" spans="1:3" x14ac:dyDescent="0.25">
      <c r="A112" s="5" t="s">
        <v>81</v>
      </c>
      <c r="B112" s="27">
        <v>-2963.5895998675751</v>
      </c>
      <c r="C112" s="15"/>
    </row>
    <row r="113" spans="1:3" x14ac:dyDescent="0.25">
      <c r="A113" s="5" t="s">
        <v>137</v>
      </c>
      <c r="B113" s="27">
        <v>-2963.5895998675751</v>
      </c>
      <c r="C113" s="15"/>
    </row>
    <row r="114" spans="1:3" x14ac:dyDescent="0.25">
      <c r="A114" s="5" t="s">
        <v>99</v>
      </c>
      <c r="B114" s="27">
        <v>-2963.5895998675751</v>
      </c>
      <c r="C114" s="15"/>
    </row>
    <row r="115" spans="1:3" x14ac:dyDescent="0.25">
      <c r="A115" s="5" t="s">
        <v>132</v>
      </c>
      <c r="B115" s="27">
        <v>-2963.5895998675751</v>
      </c>
      <c r="C115" s="15"/>
    </row>
    <row r="116" spans="1:3" x14ac:dyDescent="0.25">
      <c r="A116" s="5" t="s">
        <v>50</v>
      </c>
      <c r="B116" s="27">
        <v>-2963.5895998675751</v>
      </c>
      <c r="C116" s="15"/>
    </row>
    <row r="117" spans="1:3" x14ac:dyDescent="0.25">
      <c r="A117" s="5" t="s">
        <v>69</v>
      </c>
      <c r="B117" s="27">
        <v>-2963.5895998675751</v>
      </c>
      <c r="C117" s="15"/>
    </row>
    <row r="118" spans="1:3" x14ac:dyDescent="0.25">
      <c r="A118" s="5" t="s">
        <v>84</v>
      </c>
      <c r="B118" s="27">
        <v>-2963.5895998675751</v>
      </c>
      <c r="C118" s="15"/>
    </row>
    <row r="119" spans="1:3" x14ac:dyDescent="0.25">
      <c r="A119" s="5" t="s">
        <v>77</v>
      </c>
      <c r="B119" s="27">
        <v>-2963.5895998675751</v>
      </c>
      <c r="C119" s="15"/>
    </row>
    <row r="120" spans="1:3" x14ac:dyDescent="0.25">
      <c r="A120" s="5" t="s">
        <v>83</v>
      </c>
      <c r="B120" s="27">
        <v>-2963.5895998675751</v>
      </c>
      <c r="C120" s="15"/>
    </row>
    <row r="121" spans="1:3" x14ac:dyDescent="0.25">
      <c r="A121" s="5" t="s">
        <v>13</v>
      </c>
      <c r="B121" s="27">
        <v>-2963.5895998675751</v>
      </c>
      <c r="C121" s="15"/>
    </row>
    <row r="122" spans="1:3" x14ac:dyDescent="0.25">
      <c r="A122" s="5" t="s">
        <v>88</v>
      </c>
      <c r="B122" s="27">
        <v>-2963.5895998675751</v>
      </c>
      <c r="C122" s="15"/>
    </row>
    <row r="123" spans="1:3" x14ac:dyDescent="0.25">
      <c r="A123" s="5" t="s">
        <v>67</v>
      </c>
      <c r="B123" s="27">
        <v>-2963.5895998675751</v>
      </c>
      <c r="C123" s="15"/>
    </row>
    <row r="124" spans="1:3" x14ac:dyDescent="0.25">
      <c r="A124" s="5" t="s">
        <v>51</v>
      </c>
      <c r="B124" s="27">
        <v>-3008.7801214397145</v>
      </c>
      <c r="C124" s="15"/>
    </row>
    <row r="125" spans="1:3" x14ac:dyDescent="0.25">
      <c r="A125" s="5" t="s">
        <v>66</v>
      </c>
      <c r="B125" s="27">
        <v>-3008.7801214397145</v>
      </c>
      <c r="C125" s="15"/>
    </row>
    <row r="126" spans="1:3" x14ac:dyDescent="0.25">
      <c r="A126" s="5" t="s">
        <v>85</v>
      </c>
      <c r="B126" s="27">
        <v>-3080.8500737561103</v>
      </c>
      <c r="C126" s="15"/>
    </row>
    <row r="127" spans="1:3" x14ac:dyDescent="0.25">
      <c r="A127" s="5" t="s">
        <v>59</v>
      </c>
      <c r="B127" s="27">
        <v>-3080.8500737561103</v>
      </c>
      <c r="C127" s="15"/>
    </row>
    <row r="128" spans="1:3" x14ac:dyDescent="0.25">
      <c r="A128" s="5" t="s">
        <v>95</v>
      </c>
      <c r="B128" s="27">
        <v>-3080.8500737561103</v>
      </c>
      <c r="C128" s="15"/>
    </row>
    <row r="129" spans="1:3" x14ac:dyDescent="0.25">
      <c r="A129" s="5" t="s">
        <v>15</v>
      </c>
      <c r="B129" s="27">
        <v>-3188.7192848685786</v>
      </c>
      <c r="C129" s="15"/>
    </row>
    <row r="130" spans="1:3" x14ac:dyDescent="0.25">
      <c r="A130" s="5" t="s">
        <v>76</v>
      </c>
      <c r="B130" s="27">
        <v>-3188.7192848685786</v>
      </c>
      <c r="C130" s="15"/>
    </row>
    <row r="131" spans="1:3" x14ac:dyDescent="0.25">
      <c r="A131" s="5" t="s">
        <v>147</v>
      </c>
      <c r="B131" s="27">
        <v>-3677.0193703187479</v>
      </c>
      <c r="C131" s="15"/>
    </row>
    <row r="132" spans="1:3" x14ac:dyDescent="0.25">
      <c r="A132" s="5" t="s">
        <v>369</v>
      </c>
      <c r="B132" s="27">
        <v>-3720.0706889524258</v>
      </c>
      <c r="C132" s="15"/>
    </row>
    <row r="133" spans="1:3" x14ac:dyDescent="0.25">
      <c r="A133" s="5" t="s">
        <v>159</v>
      </c>
      <c r="B133" s="27">
        <v>-3836.4783160680945</v>
      </c>
      <c r="C133" s="15"/>
    </row>
    <row r="134" spans="1:3" x14ac:dyDescent="0.25">
      <c r="A134" s="5" t="s">
        <v>165</v>
      </c>
      <c r="B134" s="27">
        <v>-4049.4276119481542</v>
      </c>
      <c r="C134" s="15"/>
    </row>
    <row r="135" spans="1:3" x14ac:dyDescent="0.25">
      <c r="A135" s="5" t="s">
        <v>188</v>
      </c>
      <c r="B135" s="27">
        <v>-4542.2279135334556</v>
      </c>
      <c r="C135" s="15"/>
    </row>
    <row r="136" spans="1:3" x14ac:dyDescent="0.25">
      <c r="A136" s="5" t="s">
        <v>191</v>
      </c>
      <c r="B136" s="27">
        <v>-4626.4901358958386</v>
      </c>
      <c r="C136" s="15"/>
    </row>
    <row r="137" spans="1:3" x14ac:dyDescent="0.25">
      <c r="A137" s="5" t="s">
        <v>214</v>
      </c>
      <c r="B137" s="27">
        <v>-5203.9560281559761</v>
      </c>
      <c r="C137" s="15"/>
    </row>
    <row r="138" spans="1:3" x14ac:dyDescent="0.25">
      <c r="A138" s="5" t="s">
        <v>7</v>
      </c>
      <c r="B138" s="27">
        <v>-5307.0602434453422</v>
      </c>
      <c r="C138" s="15"/>
    </row>
    <row r="139" spans="1:3" x14ac:dyDescent="0.25">
      <c r="A139" s="5" t="s">
        <v>56</v>
      </c>
      <c r="B139" s="27">
        <v>-5395.6399957537924</v>
      </c>
      <c r="C139" s="15"/>
    </row>
    <row r="140" spans="1:3" x14ac:dyDescent="0.25">
      <c r="A140" s="5" t="s">
        <v>157</v>
      </c>
      <c r="B140" s="27">
        <v>-5519.2171508996189</v>
      </c>
      <c r="C140" s="15"/>
    </row>
    <row r="141" spans="1:3" x14ac:dyDescent="0.25">
      <c r="A141" s="5" t="s">
        <v>10</v>
      </c>
      <c r="B141" s="27">
        <v>-5590.2379411898646</v>
      </c>
      <c r="C141" s="15"/>
    </row>
    <row r="142" spans="1:3" x14ac:dyDescent="0.25">
      <c r="A142" s="5" t="s">
        <v>192</v>
      </c>
      <c r="B142" s="27">
        <v>-6932.9594272214863</v>
      </c>
      <c r="C142" s="15"/>
    </row>
    <row r="143" spans="1:3" x14ac:dyDescent="0.25">
      <c r="A143" s="5" t="s">
        <v>198</v>
      </c>
      <c r="B143" s="27">
        <v>-7432.9559552306519</v>
      </c>
      <c r="C143" s="15"/>
    </row>
    <row r="144" spans="1:3" x14ac:dyDescent="0.25">
      <c r="A144" s="5" t="s">
        <v>194</v>
      </c>
      <c r="B144" s="27">
        <v>-8213.1798441123665</v>
      </c>
      <c r="C144" s="15"/>
    </row>
    <row r="145" spans="1:3" x14ac:dyDescent="0.25">
      <c r="A145" s="5" t="s">
        <v>388</v>
      </c>
      <c r="B145" s="27">
        <v>0</v>
      </c>
      <c r="C145" s="15"/>
    </row>
    <row r="146" spans="1:3" x14ac:dyDescent="0.25">
      <c r="A146" s="5" t="s">
        <v>71</v>
      </c>
      <c r="B146" s="27">
        <v>-8580.3892536081967</v>
      </c>
      <c r="C146" s="15"/>
    </row>
    <row r="147" spans="1:3" x14ac:dyDescent="0.25">
      <c r="A147" s="5" t="s">
        <v>386</v>
      </c>
      <c r="B147" s="27">
        <v>0</v>
      </c>
      <c r="C147" s="15"/>
    </row>
    <row r="148" spans="1:3" x14ac:dyDescent="0.25">
      <c r="A148" s="5" t="s">
        <v>179</v>
      </c>
      <c r="B148" s="27">
        <v>-9420.1815064997409</v>
      </c>
      <c r="C148" s="15"/>
    </row>
    <row r="149" spans="1:3" x14ac:dyDescent="0.25">
      <c r="A149" s="5" t="s">
        <v>106</v>
      </c>
      <c r="B149" s="27">
        <v>-9782.6355721658365</v>
      </c>
      <c r="C149" s="15"/>
    </row>
    <row r="150" spans="1:3" x14ac:dyDescent="0.25">
      <c r="A150" s="5" t="s">
        <v>174</v>
      </c>
      <c r="B150" s="27">
        <v>-10105.759111966208</v>
      </c>
      <c r="C150" s="15"/>
    </row>
    <row r="151" spans="1:3" x14ac:dyDescent="0.25">
      <c r="A151" s="5" t="s">
        <v>144</v>
      </c>
      <c r="B151" s="27">
        <v>-10568.139473527508</v>
      </c>
      <c r="C151" s="15"/>
    </row>
    <row r="152" spans="1:3" x14ac:dyDescent="0.25">
      <c r="A152" s="5" t="s">
        <v>166</v>
      </c>
      <c r="B152" s="27">
        <v>-10635.914956895838</v>
      </c>
      <c r="C152" s="15"/>
    </row>
    <row r="153" spans="1:3" x14ac:dyDescent="0.25">
      <c r="A153" s="5" t="s">
        <v>177</v>
      </c>
      <c r="B153" s="27">
        <v>-10635.914956895838</v>
      </c>
      <c r="C153" s="15"/>
    </row>
    <row r="154" spans="1:3" x14ac:dyDescent="0.25">
      <c r="A154" s="5" t="s">
        <v>196</v>
      </c>
      <c r="B154" s="27">
        <v>-10635.914956895838</v>
      </c>
      <c r="C154" s="15"/>
    </row>
    <row r="155" spans="1:3" x14ac:dyDescent="0.25">
      <c r="A155" s="5" t="s">
        <v>167</v>
      </c>
      <c r="B155" s="27">
        <v>-10702.294088901594</v>
      </c>
      <c r="C155" s="15"/>
    </row>
    <row r="156" spans="1:3" x14ac:dyDescent="0.25">
      <c r="A156" s="5" t="s">
        <v>108</v>
      </c>
      <c r="B156" s="27">
        <v>-10904.072446388553</v>
      </c>
      <c r="C156" s="15"/>
    </row>
    <row r="157" spans="1:3" x14ac:dyDescent="0.25">
      <c r="A157" s="5" t="s">
        <v>60</v>
      </c>
      <c r="B157" s="27">
        <v>-10955.08601084646</v>
      </c>
      <c r="C157" s="15"/>
    </row>
    <row r="158" spans="1:3" x14ac:dyDescent="0.25">
      <c r="A158" s="5" t="s">
        <v>148</v>
      </c>
      <c r="B158" s="27">
        <v>-11348.987870131399</v>
      </c>
      <c r="C158" s="15"/>
    </row>
    <row r="159" spans="1:3" x14ac:dyDescent="0.25">
      <c r="A159" s="5" t="s">
        <v>195</v>
      </c>
      <c r="B159" s="27">
        <v>-12168.18081360145</v>
      </c>
      <c r="C159" s="15"/>
    </row>
    <row r="160" spans="1:3" x14ac:dyDescent="0.25">
      <c r="A160" s="5" t="s">
        <v>183</v>
      </c>
      <c r="B160" s="27">
        <v>-12301.751501072873</v>
      </c>
      <c r="C160" s="15"/>
    </row>
    <row r="161" spans="1:3" x14ac:dyDescent="0.25">
      <c r="A161" s="5" t="s">
        <v>181</v>
      </c>
      <c r="B161" s="27">
        <v>-12664.605024965382</v>
      </c>
      <c r="C161" s="15"/>
    </row>
    <row r="162" spans="1:3" x14ac:dyDescent="0.25">
      <c r="A162" s="5" t="s">
        <v>182</v>
      </c>
      <c r="B162" s="27">
        <v>-13539.237559657364</v>
      </c>
      <c r="C162" s="15"/>
    </row>
    <row r="163" spans="1:3" x14ac:dyDescent="0.25">
      <c r="A163" s="5" t="s">
        <v>171</v>
      </c>
      <c r="B163" s="27">
        <v>-13705.371217769736</v>
      </c>
      <c r="C163" s="15"/>
    </row>
    <row r="164" spans="1:3" x14ac:dyDescent="0.25">
      <c r="A164" s="5" t="s">
        <v>109</v>
      </c>
      <c r="B164" s="27">
        <v>-14855.862628688397</v>
      </c>
      <c r="C164" s="15"/>
    </row>
    <row r="165" spans="1:3" x14ac:dyDescent="0.25">
      <c r="A165" s="5" t="s">
        <v>187</v>
      </c>
      <c r="B165" s="27">
        <v>-15131.155549774729</v>
      </c>
      <c r="C165" s="15"/>
    </row>
    <row r="166" spans="1:3" x14ac:dyDescent="0.25">
      <c r="A166" s="5" t="s">
        <v>168</v>
      </c>
      <c r="B166" s="27">
        <v>-15353.743766455484</v>
      </c>
      <c r="C166" s="15"/>
    </row>
    <row r="167" spans="1:3" x14ac:dyDescent="0.25">
      <c r="A167" s="5" t="s">
        <v>175</v>
      </c>
      <c r="B167" s="27">
        <v>-16480.210339263616</v>
      </c>
      <c r="C167" s="15"/>
    </row>
    <row r="168" spans="1:3" x14ac:dyDescent="0.25">
      <c r="A168" s="5" t="s">
        <v>173</v>
      </c>
      <c r="B168" s="27">
        <v>-17797.580995808414</v>
      </c>
      <c r="C168" s="15"/>
    </row>
    <row r="169" spans="1:3" x14ac:dyDescent="0.25">
      <c r="A169" s="5" t="s">
        <v>197</v>
      </c>
      <c r="B169" s="27">
        <v>-19131.425930994275</v>
      </c>
      <c r="C169" s="15"/>
    </row>
    <row r="170" spans="1:3" x14ac:dyDescent="0.25">
      <c r="A170" s="5" t="s">
        <v>73</v>
      </c>
      <c r="B170" s="27">
        <v>-24581.91755983455</v>
      </c>
      <c r="C170" s="15"/>
    </row>
    <row r="171" spans="1:3" x14ac:dyDescent="0.25">
      <c r="A171" s="5" t="s">
        <v>125</v>
      </c>
      <c r="B171" s="27">
        <v>-25339.996801574518</v>
      </c>
      <c r="C171" s="15"/>
    </row>
    <row r="172" spans="1:3" x14ac:dyDescent="0.25">
      <c r="A172" s="5" t="s">
        <v>363</v>
      </c>
      <c r="B172" s="27">
        <v>0</v>
      </c>
      <c r="C172" s="15"/>
    </row>
    <row r="173" spans="1:3" x14ac:dyDescent="0.25">
      <c r="A173" s="5" t="s">
        <v>176</v>
      </c>
      <c r="B173" s="27">
        <v>-31213.02075827479</v>
      </c>
      <c r="C173" s="15"/>
    </row>
    <row r="174" spans="1:3" x14ac:dyDescent="0.25">
      <c r="A174" s="5" t="s">
        <v>138</v>
      </c>
      <c r="B174" s="27">
        <v>-33714.776090021871</v>
      </c>
      <c r="C174" s="15"/>
    </row>
    <row r="175" spans="1:3" x14ac:dyDescent="0.25">
      <c r="A175" s="5" t="s">
        <v>63</v>
      </c>
      <c r="B175" s="27">
        <v>-33965.9576780895</v>
      </c>
      <c r="C175" s="15"/>
    </row>
    <row r="176" spans="1:3" x14ac:dyDescent="0.25">
      <c r="A176" s="5" t="s">
        <v>189</v>
      </c>
      <c r="B176" s="27">
        <v>-36964.036915161443</v>
      </c>
      <c r="C176" s="15"/>
    </row>
    <row r="177" spans="1:3" x14ac:dyDescent="0.25">
      <c r="A177" s="5" t="s">
        <v>184</v>
      </c>
      <c r="B177" s="27">
        <v>-38495.757229966912</v>
      </c>
      <c r="C177" s="15"/>
    </row>
    <row r="178" spans="1:3" x14ac:dyDescent="0.25">
      <c r="A178" s="5" t="s">
        <v>151</v>
      </c>
      <c r="B178" s="27">
        <v>-42448.999948366712</v>
      </c>
      <c r="C178" s="15"/>
    </row>
    <row r="179" spans="1:3" x14ac:dyDescent="0.25">
      <c r="A179" s="5" t="s">
        <v>162</v>
      </c>
      <c r="B179" s="27">
        <v>-45752.221957600064</v>
      </c>
      <c r="C179" s="15"/>
    </row>
    <row r="180" spans="1:3" x14ac:dyDescent="0.25">
      <c r="A180" s="5" t="s">
        <v>178</v>
      </c>
      <c r="B180" s="27">
        <v>-48199.448197317797</v>
      </c>
      <c r="C180" s="15"/>
    </row>
    <row r="181" spans="1:3" x14ac:dyDescent="0.25">
      <c r="A181" s="5" t="s">
        <v>186</v>
      </c>
      <c r="B181" s="27">
        <v>-50185.493053926191</v>
      </c>
      <c r="C181" s="15"/>
    </row>
    <row r="182" spans="1:3" x14ac:dyDescent="0.25">
      <c r="A182" s="5" t="s">
        <v>146</v>
      </c>
      <c r="B182" s="27">
        <v>-89889.702934468383</v>
      </c>
      <c r="C182" s="15"/>
    </row>
    <row r="183" spans="1:3" x14ac:dyDescent="0.25">
      <c r="A183" s="5" t="s">
        <v>209</v>
      </c>
      <c r="B183" s="27">
        <v>0</v>
      </c>
      <c r="C183" s="15"/>
    </row>
    <row r="184" spans="1:3" x14ac:dyDescent="0.25">
      <c r="A184" s="5" t="s">
        <v>96</v>
      </c>
      <c r="B184" s="27">
        <v>-125877.3668518492</v>
      </c>
      <c r="C184" s="15"/>
    </row>
    <row r="185" spans="1:3" x14ac:dyDescent="0.25">
      <c r="A185" s="5" t="s">
        <v>139</v>
      </c>
      <c r="B185" s="27">
        <v>-126125.12808380043</v>
      </c>
      <c r="C185" s="15"/>
    </row>
    <row r="186" spans="1:3" x14ac:dyDescent="0.25">
      <c r="A186" s="5" t="s">
        <v>131</v>
      </c>
      <c r="B186" s="27">
        <v>-128130.28525848333</v>
      </c>
      <c r="C186" s="15"/>
    </row>
    <row r="187" spans="1:3" x14ac:dyDescent="0.25">
      <c r="A187" s="5" t="s">
        <v>163</v>
      </c>
      <c r="B187" s="27">
        <v>-130197.29622052815</v>
      </c>
      <c r="C187" s="15"/>
    </row>
    <row r="188" spans="1:3" x14ac:dyDescent="0.25">
      <c r="A188" s="5" t="s">
        <v>158</v>
      </c>
      <c r="B188" s="27">
        <v>-134924.84115782197</v>
      </c>
      <c r="C188" s="15"/>
    </row>
    <row r="189" spans="1:3" x14ac:dyDescent="0.25">
      <c r="A189" s="5" t="s">
        <v>19</v>
      </c>
      <c r="B189" s="27">
        <v>0</v>
      </c>
      <c r="C189" s="15"/>
    </row>
    <row r="190" spans="1:3" x14ac:dyDescent="0.25">
      <c r="A190" s="5" t="s">
        <v>154</v>
      </c>
      <c r="B190" s="27">
        <v>-135052.85756130741</v>
      </c>
      <c r="C190" s="15"/>
    </row>
    <row r="191" spans="1:3" x14ac:dyDescent="0.25">
      <c r="A191" s="5" t="s">
        <v>190</v>
      </c>
      <c r="B191" s="27">
        <v>-135052.85756130741</v>
      </c>
      <c r="C191" s="15"/>
    </row>
    <row r="192" spans="1:3" x14ac:dyDescent="0.25">
      <c r="A192" s="5" t="s">
        <v>128</v>
      </c>
      <c r="B192" s="27">
        <v>-138850.24305169584</v>
      </c>
      <c r="C192" s="15"/>
    </row>
    <row r="193" spans="1:3" x14ac:dyDescent="0.25">
      <c r="A193" s="5" t="s">
        <v>140</v>
      </c>
      <c r="B193" s="27">
        <v>-139075.74447860252</v>
      </c>
      <c r="C193" s="15"/>
    </row>
    <row r="194" spans="1:3" x14ac:dyDescent="0.25">
      <c r="A194" s="5" t="s">
        <v>129</v>
      </c>
      <c r="B194" s="27">
        <v>-139179.35788301573</v>
      </c>
      <c r="C194" s="15"/>
    </row>
    <row r="195" spans="1:3" x14ac:dyDescent="0.25">
      <c r="A195" s="5" t="s">
        <v>64</v>
      </c>
      <c r="B195" s="27">
        <v>0</v>
      </c>
      <c r="C195" s="15"/>
    </row>
    <row r="196" spans="1:3" x14ac:dyDescent="0.25">
      <c r="A196" s="5" t="s">
        <v>91</v>
      </c>
      <c r="B196" s="27">
        <v>-139343.10065236303</v>
      </c>
      <c r="C196" s="15"/>
    </row>
    <row r="197" spans="1:3" x14ac:dyDescent="0.25">
      <c r="A197" s="5" t="s">
        <v>58</v>
      </c>
      <c r="B197" s="27">
        <v>-139343.10065236303</v>
      </c>
      <c r="C197" s="15"/>
    </row>
    <row r="198" spans="1:3" x14ac:dyDescent="0.25">
      <c r="A198" s="5" t="s">
        <v>101</v>
      </c>
      <c r="B198" s="27">
        <v>-143219.00626174061</v>
      </c>
      <c r="C198" s="15"/>
    </row>
    <row r="199" spans="1:3" x14ac:dyDescent="0.25">
      <c r="A199" s="5" t="s">
        <v>130</v>
      </c>
      <c r="B199" s="27">
        <v>-143219.00626174061</v>
      </c>
      <c r="C199" s="15"/>
    </row>
    <row r="200" spans="1:3" x14ac:dyDescent="0.25">
      <c r="A200" s="5" t="s">
        <v>126</v>
      </c>
      <c r="B200" s="27">
        <v>-143219.00626174061</v>
      </c>
      <c r="C200" s="15"/>
    </row>
  </sheetData>
  <sortState xmlns:xlrd2="http://schemas.microsoft.com/office/spreadsheetml/2017/richdata2" ref="A9:B9">
    <sortCondition descending="1" ref="B9"/>
  </sortState>
  <pageMargins left="0.511811024" right="0.511811024" top="0.78740157499999996" bottom="0.78740157499999996" header="0.31496062000000002" footer="0.31496062000000002"/>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40</vt:i4>
      </vt:variant>
    </vt:vector>
  </HeadingPairs>
  <TitlesOfParts>
    <vt:vector size="40" baseType="lpstr">
      <vt:lpstr>Índice</vt:lpstr>
      <vt:lpstr>Item 1</vt:lpstr>
      <vt:lpstr>Item 2</vt:lpstr>
      <vt:lpstr>Item 3</vt:lpstr>
      <vt:lpstr>Item 4</vt:lpstr>
      <vt:lpstr>Item 5</vt:lpstr>
      <vt:lpstr>Item 6</vt:lpstr>
      <vt:lpstr>Item 7</vt:lpstr>
      <vt:lpstr>Item 8</vt:lpstr>
      <vt:lpstr>Item 9</vt:lpstr>
      <vt:lpstr>Item 10</vt:lpstr>
      <vt:lpstr>Item 11</vt:lpstr>
      <vt:lpstr>Item 12</vt:lpstr>
      <vt:lpstr>Item 13</vt:lpstr>
      <vt:lpstr>Item 14</vt:lpstr>
      <vt:lpstr>Item 15</vt:lpstr>
      <vt:lpstr>Item 16</vt:lpstr>
      <vt:lpstr>Item 17</vt:lpstr>
      <vt:lpstr>Item 18</vt:lpstr>
      <vt:lpstr>Item 19</vt:lpstr>
      <vt:lpstr>Item 20</vt:lpstr>
      <vt:lpstr>Item 21</vt:lpstr>
      <vt:lpstr>Item 22</vt:lpstr>
      <vt:lpstr>Item 23</vt:lpstr>
      <vt:lpstr>Item 24</vt:lpstr>
      <vt:lpstr>Item 25</vt:lpstr>
      <vt:lpstr>Item 26</vt:lpstr>
      <vt:lpstr>Item 27</vt:lpstr>
      <vt:lpstr>Item 28</vt:lpstr>
      <vt:lpstr>Item 29</vt:lpstr>
      <vt:lpstr>Item 30</vt:lpstr>
      <vt:lpstr>Item 31</vt:lpstr>
      <vt:lpstr>Item 32</vt:lpstr>
      <vt:lpstr>Item 33</vt:lpstr>
      <vt:lpstr>Item 34</vt:lpstr>
      <vt:lpstr>Item 35</vt:lpstr>
      <vt:lpstr>Item 36</vt:lpstr>
      <vt:lpstr>Item 37</vt:lpstr>
      <vt:lpstr>Item 38</vt:lpstr>
      <vt:lpstr>Item 39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MAURICIO CUNHA ALMEIDA</dc:creator>
  <cp:lastModifiedBy>Marcio de Araujo Alves Dias</cp:lastModifiedBy>
  <dcterms:created xsi:type="dcterms:W3CDTF">2020-07-26T13:20:29Z</dcterms:created>
  <dcterms:modified xsi:type="dcterms:W3CDTF">2025-02-25T23:59:48Z</dcterms:modified>
</cp:coreProperties>
</file>